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5" windowWidth="16560" windowHeight="10245" tabRatio="860" activeTab="4"/>
  </bookViews>
  <sheets>
    <sheet name="의장" sheetId="73" r:id="rId1"/>
    <sheet name="부의장" sheetId="60" r:id="rId2"/>
    <sheet name="운영위원장" sheetId="64" r:id="rId3"/>
    <sheet name="행정자치위원장" sheetId="68" r:id="rId4"/>
    <sheet name="산업건설위원장" sheetId="72" r:id="rId5"/>
  </sheets>
  <definedNames>
    <definedName name="_xlnm._FilterDatabase" localSheetId="1" hidden="1">부의장!$B$5:$F$6</definedName>
    <definedName name="_xlnm._FilterDatabase" localSheetId="4" hidden="1">산업건설위원장!$B$5:$F$7</definedName>
    <definedName name="_xlnm._FilterDatabase" localSheetId="2" hidden="1">운영위원장!$B$5:$F$6</definedName>
    <definedName name="_xlnm._FilterDatabase" localSheetId="0" hidden="1">의장!$B$5:$F$6</definedName>
    <definedName name="_xlnm._FilterDatabase" localSheetId="3" hidden="1">행정자치위원장!$B$5:$F$7</definedName>
    <definedName name="_xlnm.Print_Area" localSheetId="1">부의장!$A$1:$G$29</definedName>
    <definedName name="_xlnm.Print_Area" localSheetId="4">산업건설위원장!$A$1:$G$36</definedName>
    <definedName name="_xlnm.Print_Area" localSheetId="2">운영위원장!$A$1:$G$28</definedName>
    <definedName name="_xlnm.Print_Area" localSheetId="0">의장!$A$1:$G$44</definedName>
    <definedName name="_xlnm.Print_Area" localSheetId="3">행정자치위원장!$A$1:$G$22</definedName>
  </definedNames>
  <calcPr calcId="145621"/>
  <fileRecoveryPr autoRecover="0"/>
</workbook>
</file>

<file path=xl/calcChain.xml><?xml version="1.0" encoding="utf-8"?>
<calcChain xmlns="http://schemas.openxmlformats.org/spreadsheetml/2006/main">
  <c r="G6" i="64" l="1"/>
  <c r="G6" i="73"/>
  <c r="G6" i="60" l="1"/>
  <c r="G6" i="72"/>
  <c r="G6" i="68"/>
</calcChain>
</file>

<file path=xl/sharedStrings.xml><?xml version="1.0" encoding="utf-8"?>
<sst xmlns="http://schemas.openxmlformats.org/spreadsheetml/2006/main" count="340" uniqueCount="153">
  <si>
    <t>계</t>
  </si>
  <si>
    <t>연번</t>
  </si>
  <si>
    <t>일자</t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</si>
  <si>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(의회운영업무추진비/부의장)</t>
    </r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</si>
  <si>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(의회운영업무추진비/운영위원장)</t>
    </r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</si>
  <si>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(의회운영업무추진비/행자위원장)</t>
    </r>
    <phoneticPr fontId="2" type="noConversion"/>
  </si>
  <si>
    <t>(단위 : 원)</t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</si>
  <si>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(의회운영업무추진비/의장)</t>
    </r>
    <phoneticPr fontId="2" type="noConversion"/>
  </si>
  <si>
    <r>
      <rPr>
        <b/>
        <sz val="24"/>
        <color indexed="8"/>
        <rFont val="휴먼모음T"/>
        <family val="1"/>
        <charset val="129"/>
      </rPr>
      <t>법인카드 사용내역</t>
    </r>
    <r>
      <rPr>
        <b/>
        <sz val="14"/>
        <color indexed="8"/>
        <rFont val="휴먼모음T"/>
        <family val="1"/>
        <charset val="129"/>
      </rPr>
      <t>(의회운영업무추진비/산건위원장)</t>
    </r>
    <phoneticPr fontId="2" type="noConversion"/>
  </si>
  <si>
    <t>시간</t>
  </si>
  <si>
    <t>사용처</t>
  </si>
  <si>
    <t>적요</t>
  </si>
  <si>
    <t>사용금액</t>
  </si>
  <si>
    <t>결재방법</t>
  </si>
  <si>
    <t>(단위 : 원)</t>
    <phoneticPr fontId="2" type="noConversion"/>
  </si>
  <si>
    <t>카드</t>
    <phoneticPr fontId="2" type="noConversion"/>
  </si>
  <si>
    <t>카드</t>
    <phoneticPr fontId="2" type="noConversion"/>
  </si>
  <si>
    <t xml:space="preserve">2021.11.01 </t>
    <phoneticPr fontId="2" type="noConversion"/>
  </si>
  <si>
    <t>압구정</t>
  </si>
  <si>
    <t xml:space="preserve">2021.11.02 </t>
    <phoneticPr fontId="2" type="noConversion"/>
  </si>
  <si>
    <t>바다 양푼이 동태탕</t>
  </si>
  <si>
    <t xml:space="preserve">2021.11.03 </t>
    <phoneticPr fontId="2" type="noConversion"/>
  </si>
  <si>
    <t>대진</t>
  </si>
  <si>
    <t xml:space="preserve">2021.11.04 </t>
    <phoneticPr fontId="2" type="noConversion"/>
  </si>
  <si>
    <t>도라지식당</t>
  </si>
  <si>
    <t xml:space="preserve">2021.11.05 </t>
    <phoneticPr fontId="2" type="noConversion"/>
  </si>
  <si>
    <t>커피마을</t>
  </si>
  <si>
    <t>갯마을횟집</t>
  </si>
  <si>
    <t>풀라밍고</t>
  </si>
  <si>
    <t>오두막 빵굼터</t>
  </si>
  <si>
    <t xml:space="preserve">2021.11.09 </t>
    <phoneticPr fontId="2" type="noConversion"/>
  </si>
  <si>
    <t>해태식당</t>
  </si>
  <si>
    <t xml:space="preserve">2021.11.10 </t>
    <phoneticPr fontId="2" type="noConversion"/>
  </si>
  <si>
    <t xml:space="preserve">2021.11.11 </t>
    <phoneticPr fontId="2" type="noConversion"/>
  </si>
  <si>
    <t>팔영농협동강지점하나로마트</t>
  </si>
  <si>
    <t>한자리</t>
  </si>
  <si>
    <t>오랑-오랑(orang-orang)</t>
  </si>
  <si>
    <t>바다속으로</t>
  </si>
  <si>
    <t xml:space="preserve">2021.11.12 </t>
    <phoneticPr fontId="2" type="noConversion"/>
  </si>
  <si>
    <t>참빛식당</t>
  </si>
  <si>
    <t>소록도마리안느와마가렛나눔연수원</t>
  </si>
  <si>
    <t>진미횟집</t>
  </si>
  <si>
    <t xml:space="preserve">2021.11.08 </t>
    <phoneticPr fontId="2" type="noConversion"/>
  </si>
  <si>
    <t>토시래</t>
  </si>
  <si>
    <t>거금팔경식당</t>
  </si>
  <si>
    <t>해연</t>
  </si>
  <si>
    <t>조은자리</t>
  </si>
  <si>
    <t>송월숯불갈비</t>
  </si>
  <si>
    <t>카페라온</t>
  </si>
  <si>
    <t>호남간이</t>
  </si>
  <si>
    <t>화돌농장</t>
  </si>
  <si>
    <t>고센</t>
  </si>
  <si>
    <t>태화루</t>
  </si>
  <si>
    <t>육돈 숯불구이</t>
  </si>
  <si>
    <t xml:space="preserve">2021.11.15 </t>
    <phoneticPr fontId="2" type="noConversion"/>
  </si>
  <si>
    <t>소문난식당</t>
  </si>
  <si>
    <t xml:space="preserve">2021.11.16 </t>
    <phoneticPr fontId="2" type="noConversion"/>
  </si>
  <si>
    <t>바다식당</t>
  </si>
  <si>
    <t xml:space="preserve">2021.11.17 </t>
    <phoneticPr fontId="2" type="noConversion"/>
  </si>
  <si>
    <t>고흥한우협회영농조합법인</t>
  </si>
  <si>
    <t xml:space="preserve">2021.11.18 </t>
    <phoneticPr fontId="2" type="noConversion"/>
  </si>
  <si>
    <t>엠케이알</t>
  </si>
  <si>
    <t>녹동만남의광장</t>
  </si>
  <si>
    <t xml:space="preserve">2021.11.19 </t>
    <phoneticPr fontId="2" type="noConversion"/>
  </si>
  <si>
    <t>거시기꼬막식당</t>
  </si>
  <si>
    <t>카페문</t>
  </si>
  <si>
    <t xml:space="preserve">2021.11.22 </t>
    <phoneticPr fontId="2" type="noConversion"/>
  </si>
  <si>
    <t>웅이네 맛난갈비</t>
  </si>
  <si>
    <t>카페엠(Cafe M)</t>
  </si>
  <si>
    <t>엉클제이(본점)</t>
  </si>
  <si>
    <t xml:space="preserve">2021.11.23 </t>
    <phoneticPr fontId="2" type="noConversion"/>
  </si>
  <si>
    <t>돈오리家</t>
  </si>
  <si>
    <t>갱풍장어</t>
  </si>
  <si>
    <t xml:space="preserve">2021.11.24 </t>
    <phoneticPr fontId="2" type="noConversion"/>
  </si>
  <si>
    <t>박여사아구</t>
  </si>
  <si>
    <t xml:space="preserve">2021.11.26 </t>
    <phoneticPr fontId="2" type="noConversion"/>
  </si>
  <si>
    <t>현대식당</t>
  </si>
  <si>
    <t>풍경채</t>
  </si>
  <si>
    <t>행복정육</t>
  </si>
  <si>
    <t>내가찜한 코다리찜(내찜코.고흥점)</t>
  </si>
  <si>
    <t>무등반점</t>
  </si>
  <si>
    <t>2021.11.24</t>
    <phoneticPr fontId="2" type="noConversion"/>
  </si>
  <si>
    <t xml:space="preserve"> 09:55:43</t>
    <phoneticPr fontId="2" type="noConversion"/>
  </si>
  <si>
    <t>천지가든</t>
  </si>
  <si>
    <t xml:space="preserve">2021.11.25 </t>
    <phoneticPr fontId="2" type="noConversion"/>
  </si>
  <si>
    <t>사계절산장어숯불구이</t>
  </si>
  <si>
    <t>오연수족발보쌈</t>
  </si>
  <si>
    <t>과역한우직판장</t>
  </si>
  <si>
    <t xml:space="preserve"> 20:22:05</t>
    <phoneticPr fontId="2" type="noConversion"/>
  </si>
  <si>
    <t>취중닭발</t>
  </si>
  <si>
    <t>고흥뚝섬한우정육</t>
  </si>
  <si>
    <t xml:space="preserve">2021.11.29 </t>
    <phoneticPr fontId="2" type="noConversion"/>
  </si>
  <si>
    <t>의원협의회 개최 중식비</t>
    <phoneticPr fontId="2" type="noConversion"/>
  </si>
  <si>
    <t>수행직원 격려 식비</t>
    <phoneticPr fontId="2" type="noConversion"/>
  </si>
  <si>
    <t>의회사무과 직원 격려 식비</t>
    <phoneticPr fontId="2" type="noConversion"/>
  </si>
  <si>
    <t>의장단 업무협의 간담회 식비</t>
    <phoneticPr fontId="2" type="noConversion"/>
  </si>
  <si>
    <t>수행직원 격려 음료 구입비</t>
    <phoneticPr fontId="2" type="noConversion"/>
  </si>
  <si>
    <t>제264회 전남시군의장협의회 참석</t>
    <phoneticPr fontId="2" type="noConversion"/>
  </si>
  <si>
    <t>제265회 전남시군의장협의회 참석</t>
  </si>
  <si>
    <t>제266회 전남시군의장협의회 참석</t>
  </si>
  <si>
    <t>의장단 긴급현안 업무협의</t>
    <phoneticPr fontId="2" type="noConversion"/>
  </si>
  <si>
    <t>의회사무과 전문위원실 직원격려</t>
    <phoneticPr fontId="2" type="noConversion"/>
  </si>
  <si>
    <t>민주평통 통일시대 시민교실 참석</t>
    <phoneticPr fontId="2" type="noConversion"/>
  </si>
  <si>
    <t>연홍도 연홍센터 마을회관준공식
참석 식비</t>
    <phoneticPr fontId="2" type="noConversion"/>
  </si>
  <si>
    <t>고흥여성농헙인 가족한마당 식비</t>
    <phoneticPr fontId="2" type="noConversion"/>
  </si>
  <si>
    <t>의회사무과 홍보팀 직원 격려식비</t>
    <phoneticPr fontId="2" type="noConversion"/>
  </si>
  <si>
    <t>제305회 고흥군의회 정례회 
자료수집 중식비</t>
    <phoneticPr fontId="2" type="noConversion"/>
  </si>
  <si>
    <t>부의장단 업무협의 간담회 식비</t>
    <phoneticPr fontId="2" type="noConversion"/>
  </si>
  <si>
    <t xml:space="preserve">금산면 사업현장 확인 직원격려
식비 </t>
    <phoneticPr fontId="2" type="noConversion"/>
  </si>
  <si>
    <t>의정자료 수집 및 주민간담회</t>
    <phoneticPr fontId="2" type="noConversion"/>
  </si>
  <si>
    <t>의회 운영위원회 격려 식비</t>
    <phoneticPr fontId="2" type="noConversion"/>
  </si>
  <si>
    <t xml:space="preserve">행정자위 업무협의 식비 </t>
    <phoneticPr fontId="2" type="noConversion"/>
  </si>
  <si>
    <t>의정접목자료 수집 및 간담회 식비</t>
    <phoneticPr fontId="2" type="noConversion"/>
  </si>
  <si>
    <t>의회 전문위원실 직원격려 식비</t>
    <phoneticPr fontId="2" type="noConversion"/>
  </si>
  <si>
    <t>산업건설위 업무협의 식비</t>
    <phoneticPr fontId="2" type="noConversion"/>
  </si>
  <si>
    <t>의정자료 수집 및 간담회 식비</t>
    <phoneticPr fontId="2" type="noConversion"/>
  </si>
  <si>
    <t>전문위원실 직원 격려 식비</t>
    <phoneticPr fontId="2" type="noConversion"/>
  </si>
  <si>
    <t>행정사무감사 자료 현지확인 식비</t>
    <phoneticPr fontId="2" type="noConversion"/>
  </si>
  <si>
    <t>21년사 공공비축물 현장격려 식비</t>
    <phoneticPr fontId="2" type="noConversion"/>
  </si>
  <si>
    <t>제2차 정례회 의원과의 간담회</t>
    <phoneticPr fontId="2" type="noConversion"/>
  </si>
  <si>
    <t>수행직원 격려 음료구입</t>
    <phoneticPr fontId="2" type="noConversion"/>
  </si>
  <si>
    <t>행사참석 수행직원 격려 식비</t>
    <phoneticPr fontId="2" type="noConversion"/>
  </si>
  <si>
    <t>행정사무감사 현장확인 의원격려
 식비</t>
    <phoneticPr fontId="2" type="noConversion"/>
  </si>
  <si>
    <t>수행직원 격려 음료구입</t>
    <phoneticPr fontId="2" type="noConversion"/>
  </si>
  <si>
    <t>고흥군농업인학습단체 상징탑
제막식 참석 식비</t>
    <phoneticPr fontId="2" type="noConversion"/>
  </si>
  <si>
    <t>제15회 한마음 체육대회 참석식비</t>
    <phoneticPr fontId="2" type="noConversion"/>
  </si>
  <si>
    <t>행사참석 수행직원 격려 음료구입</t>
    <phoneticPr fontId="2" type="noConversion"/>
  </si>
  <si>
    <t>고흥군 여성단체 유자차담그기
행사참석 식비</t>
    <phoneticPr fontId="2" type="noConversion"/>
  </si>
  <si>
    <t>행사참석 수행직원 음료구입</t>
    <phoneticPr fontId="2" type="noConversion"/>
  </si>
  <si>
    <t>의회 의장단 업무협의 식비</t>
    <phoneticPr fontId="2" type="noConversion"/>
  </si>
  <si>
    <t>비서실 직원 격려 식비</t>
    <phoneticPr fontId="2" type="noConversion"/>
  </si>
  <si>
    <t>의회 홍보팀 직원 격려 식비</t>
    <phoneticPr fontId="2" type="noConversion"/>
  </si>
  <si>
    <t>민주평화통일 자문위 정기회의
참석 식비</t>
    <phoneticPr fontId="2" type="noConversion"/>
  </si>
  <si>
    <t>두원면 기관단체협의회 참석 식비</t>
    <phoneticPr fontId="2" type="noConversion"/>
  </si>
  <si>
    <t>의사팀 직원 격려 식비</t>
    <phoneticPr fontId="2" type="noConversion"/>
  </si>
  <si>
    <t>고흥군이장협의회 한마음 체육대회
참석 식비</t>
    <phoneticPr fontId="2" type="noConversion"/>
  </si>
  <si>
    <t xml:space="preserve">전문위원실 직원 격려 식비 </t>
    <phoneticPr fontId="2" type="noConversion"/>
  </si>
  <si>
    <t>행정사무감사 자료 현장확인 식비</t>
    <phoneticPr fontId="2" type="noConversion"/>
  </si>
  <si>
    <t>의정자료 수집 식비</t>
    <phoneticPr fontId="2" type="noConversion"/>
  </si>
  <si>
    <t>사업현장 확인 직원 격려식비</t>
    <phoneticPr fontId="2" type="noConversion"/>
  </si>
  <si>
    <t>전직 부의장단 업무협의 식비</t>
    <phoneticPr fontId="2" type="noConversion"/>
  </si>
  <si>
    <t>행정사무감사 현장확인 격려식비</t>
    <phoneticPr fontId="2" type="noConversion"/>
  </si>
  <si>
    <t>의정운영 운영위 간담회 식비</t>
    <phoneticPr fontId="2" type="noConversion"/>
  </si>
  <si>
    <t>의정접목 자료수집 식비</t>
    <phoneticPr fontId="2" type="noConversion"/>
  </si>
  <si>
    <t>제302회 정례회 자료수집 식비</t>
    <phoneticPr fontId="2" type="noConversion"/>
  </si>
  <si>
    <t>의회운영 자료작성 직원격려 식비</t>
    <phoneticPr fontId="2" type="noConversion"/>
  </si>
  <si>
    <t>의정접목자료 수집 및 간담회 식비</t>
    <phoneticPr fontId="2" type="noConversion"/>
  </si>
  <si>
    <t>도양읍 김장김치 담그기 행사참석
식비</t>
    <phoneticPr fontId="2" type="noConversion"/>
  </si>
  <si>
    <t>행정자치위 운영협의 간담회 식비</t>
    <phoneticPr fontId="2" type="noConversion"/>
  </si>
  <si>
    <t>산업건설위 소속 사무감사 현지확인 식비</t>
    <phoneticPr fontId="2" type="noConversion"/>
  </si>
  <si>
    <t>산업건설위 현장확인 식비지급</t>
    <phoneticPr fontId="2" type="noConversion"/>
  </si>
  <si>
    <t>의회사무과 직원격려 식비</t>
    <phoneticPr fontId="2" type="noConversion"/>
  </si>
  <si>
    <t xml:space="preserve">의회 군정질문답변 현장확인
의원식비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</si>
</sst>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3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4"/>
      <color indexed="8"/>
      <name val="휴먼명조,한컴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color indexed="8"/>
      <name val="휴먼모음T"/>
      <family val="1"/>
      <charset val="129"/>
    </font>
    <font>
      <b/>
      <sz val="24"/>
      <color indexed="8"/>
      <name val="휴먼모음T"/>
      <family val="1"/>
      <charset val="129"/>
    </font>
    <font>
      <sz val="10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0"/>
      <name val="Arial"/>
      <family val="2"/>
    </font>
    <font>
      <sz val="10"/>
      <color rgb="FF000000"/>
      <name val="Arial"/>
      <family val="2"/>
    </font>
    <font>
      <sz val="11"/>
      <color indexed="8"/>
      <name val="돋움"/>
      <family val="3"/>
      <charset val="129"/>
    </font>
    <font>
      <sz val="7"/>
      <name val="HY그래픽M"/>
      <family val="1"/>
      <charset val="129"/>
    </font>
    <font>
      <sz val="9"/>
      <name val="돋움"/>
      <family val="3"/>
      <charset val="129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3" borderId="3" applyNumberFormat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7" borderId="1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0" applyNumberFormat="0" applyBorder="0" applyAlignment="0" applyProtection="0">
      <alignment vertical="center"/>
    </xf>
    <xf numFmtId="0" fontId="21" fillId="20" borderId="9" applyNumberFormat="0" applyAlignment="0" applyProtection="0">
      <alignment vertical="center"/>
    </xf>
    <xf numFmtId="0" fontId="27" fillId="0" borderId="0"/>
    <xf numFmtId="0" fontId="26" fillId="0" borderId="0" applyNumberFormat="0" applyFont="0" applyFill="0" applyBorder="0" applyAlignment="0" applyProtection="0"/>
    <xf numFmtId="0" fontId="1" fillId="0" borderId="0">
      <alignment vertical="center"/>
    </xf>
  </cellStyleXfs>
  <cellXfs count="39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176" fontId="0" fillId="0" borderId="0" xfId="0" applyNumberFormat="1">
      <alignment vertical="center"/>
    </xf>
    <xf numFmtId="0" fontId="2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5" fillId="0" borderId="10" xfId="0" applyFont="1" applyBorder="1" applyAlignment="1">
      <alignment horizontal="center" vertical="center" wrapText="1"/>
    </xf>
    <xf numFmtId="0" fontId="28" fillId="0" borderId="10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/>
    </xf>
    <xf numFmtId="21" fontId="0" fillId="0" borderId="10" xfId="0" applyNumberFormat="1" applyFont="1" applyBorder="1" applyAlignment="1">
      <alignment horizontal="center" vertical="center"/>
    </xf>
    <xf numFmtId="0" fontId="29" fillId="0" borderId="0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21" fontId="0" fillId="0" borderId="10" xfId="0" applyNumberFormat="1" applyBorder="1" applyAlignment="1">
      <alignment horizontal="center" vertical="center"/>
    </xf>
    <xf numFmtId="0" fontId="0" fillId="0" borderId="10" xfId="0" applyFont="1" applyBorder="1" applyAlignment="1">
      <alignment horizontal="center" vertical="center" wrapText="1"/>
    </xf>
    <xf numFmtId="176" fontId="0" fillId="0" borderId="10" xfId="0" applyNumberFormat="1" applyFont="1" applyBorder="1">
      <alignment vertical="center"/>
    </xf>
    <xf numFmtId="176" fontId="0" fillId="0" borderId="10" xfId="0" applyNumberFormat="1" applyBorder="1">
      <alignment vertical="center"/>
    </xf>
    <xf numFmtId="3" fontId="0" fillId="0" borderId="10" xfId="0" applyNumberFormat="1" applyFont="1" applyFill="1" applyBorder="1" applyAlignment="1">
      <alignment vertical="center"/>
    </xf>
    <xf numFmtId="176" fontId="0" fillId="0" borderId="10" xfId="0" applyNumberFormat="1" applyFont="1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25" fillId="24" borderId="10" xfId="0" applyFont="1" applyFill="1" applyBorder="1" applyAlignment="1">
      <alignment horizontal="center" vertical="center" wrapText="1"/>
    </xf>
    <xf numFmtId="176" fontId="25" fillId="24" borderId="10" xfId="0" applyNumberFormat="1" applyFont="1" applyFill="1" applyBorder="1" applyAlignment="1">
      <alignment horizontal="center" vertical="center" wrapText="1"/>
    </xf>
    <xf numFmtId="0" fontId="28" fillId="25" borderId="10" xfId="0" applyFont="1" applyFill="1" applyBorder="1" applyAlignment="1">
      <alignment horizontal="center" vertical="center" wrapText="1"/>
    </xf>
    <xf numFmtId="176" fontId="25" fillId="0" borderId="10" xfId="0" applyNumberFormat="1" applyFont="1" applyBorder="1" applyAlignment="1">
      <alignment vertical="center" wrapText="1"/>
    </xf>
    <xf numFmtId="0" fontId="0" fillId="0" borderId="10" xfId="0" applyBorder="1">
      <alignment vertical="center"/>
    </xf>
    <xf numFmtId="3" fontId="3" fillId="0" borderId="10" xfId="0" applyNumberFormat="1" applyFont="1" applyFill="1" applyBorder="1" applyAlignment="1">
      <alignment vertical="center"/>
    </xf>
    <xf numFmtId="3" fontId="0" fillId="0" borderId="10" xfId="0" applyNumberFormat="1" applyFont="1" applyFill="1" applyBorder="1" applyAlignment="1">
      <alignment horizontal="right" vertical="center"/>
    </xf>
    <xf numFmtId="0" fontId="3" fillId="0" borderId="0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176" fontId="3" fillId="0" borderId="11" xfId="0" applyNumberFormat="1" applyFont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76" fontId="0" fillId="0" borderId="10" xfId="0" applyNumberFormat="1" applyFont="1" applyBorder="1" applyAlignment="1">
      <alignment vertical="center" wrapText="1"/>
    </xf>
    <xf numFmtId="3" fontId="0" fillId="0" borderId="10" xfId="0" applyNumberFormat="1" applyFont="1" applyFill="1" applyBorder="1" applyAlignment="1">
      <alignment horizontal="left" vertical="center"/>
    </xf>
    <xf numFmtId="3" fontId="0" fillId="0" borderId="10" xfId="0" applyNumberFormat="1" applyFont="1" applyFill="1" applyBorder="1" applyAlignment="1">
      <alignment horizontal="left" vertical="center" wrapText="1"/>
    </xf>
    <xf numFmtId="176" fontId="24" fillId="0" borderId="10" xfId="0" applyNumberFormat="1" applyFont="1" applyBorder="1" applyAlignment="1">
      <alignment vertical="center" wrapText="1"/>
    </xf>
    <xf numFmtId="0" fontId="30" fillId="0" borderId="10" xfId="0" applyFont="1" applyBorder="1" applyAlignment="1">
      <alignment horizontal="center" vertical="center"/>
    </xf>
    <xf numFmtId="3" fontId="0" fillId="0" borderId="10" xfId="0" applyNumberFormat="1" applyFont="1" applyFill="1" applyBorder="1" applyAlignment="1">
      <alignment vertical="center" wrapText="1"/>
    </xf>
    <xf numFmtId="176" fontId="0" fillId="0" borderId="10" xfId="0" applyNumberFormat="1" applyBorder="1" applyAlignment="1">
      <alignment vertical="center" wrapText="1"/>
    </xf>
  </cellXfs>
  <cellStyles count="4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 2" xfId="43"/>
    <cellStyle name="표준 3" xfId="44"/>
    <cellStyle name="표준 4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4"/>
  <sheetViews>
    <sheetView topLeftCell="A31" zoomScaleNormal="100" workbookViewId="0">
      <selection activeCell="F45" sqref="F45"/>
    </sheetView>
  </sheetViews>
  <sheetFormatPr defaultRowHeight="13.5"/>
  <cols>
    <col min="1" max="1" width="1.77734375" customWidth="1"/>
    <col min="2" max="2" width="5.77734375" customWidth="1"/>
    <col min="3" max="4" width="10.77734375" style="4" customWidth="1"/>
    <col min="5" max="5" width="20.77734375" style="3" customWidth="1"/>
    <col min="6" max="6" width="25.77734375" style="2" customWidth="1"/>
    <col min="7" max="8" width="10.77734375" customWidth="1"/>
  </cols>
  <sheetData>
    <row r="1" spans="2:8" ht="9.9499999999999993" customHeight="1"/>
    <row r="2" spans="2:8" ht="42.75" customHeight="1">
      <c r="B2" s="29" t="s">
        <v>7</v>
      </c>
      <c r="C2" s="29"/>
      <c r="D2" s="29"/>
      <c r="E2" s="29"/>
      <c r="F2" s="29"/>
      <c r="G2" s="29"/>
      <c r="H2" s="29"/>
    </row>
    <row r="3" spans="2:8" ht="9.9499999999999993" customHeight="1">
      <c r="B3" s="1"/>
      <c r="F3" s="10"/>
    </row>
    <row r="4" spans="2:8" ht="24" customHeight="1">
      <c r="B4" s="26"/>
      <c r="C4" s="27"/>
      <c r="D4" s="5"/>
      <c r="F4" s="28" t="s">
        <v>6</v>
      </c>
      <c r="G4" s="28"/>
      <c r="H4" s="28"/>
    </row>
    <row r="5" spans="2:8" ht="24" customHeight="1">
      <c r="B5" s="19" t="s">
        <v>1</v>
      </c>
      <c r="C5" s="19" t="s">
        <v>2</v>
      </c>
      <c r="D5" s="19" t="s">
        <v>9</v>
      </c>
      <c r="E5" s="19" t="s">
        <v>10</v>
      </c>
      <c r="F5" s="20" t="s">
        <v>11</v>
      </c>
      <c r="G5" s="20" t="s">
        <v>12</v>
      </c>
      <c r="H5" s="20" t="s">
        <v>13</v>
      </c>
    </row>
    <row r="6" spans="2:8" ht="24" customHeight="1">
      <c r="B6" s="6" t="s">
        <v>0</v>
      </c>
      <c r="C6" s="6"/>
      <c r="D6" s="6"/>
      <c r="E6" s="6"/>
      <c r="F6" s="22"/>
      <c r="G6" s="22">
        <f>SUM(G7:G165)</f>
        <v>4739720</v>
      </c>
      <c r="H6" s="23"/>
    </row>
    <row r="7" spans="2:8" ht="24" customHeight="1">
      <c r="B7" s="21">
        <v>1</v>
      </c>
      <c r="C7" s="8" t="s">
        <v>17</v>
      </c>
      <c r="D7" s="9">
        <v>0.52012731481481478</v>
      </c>
      <c r="E7" s="8" t="s">
        <v>18</v>
      </c>
      <c r="F7" s="14" t="s">
        <v>92</v>
      </c>
      <c r="G7" s="14">
        <v>240000</v>
      </c>
      <c r="H7" s="8" t="s">
        <v>15</v>
      </c>
    </row>
    <row r="8" spans="2:8" ht="24" customHeight="1">
      <c r="B8" s="21">
        <v>2</v>
      </c>
      <c r="C8" s="8" t="s">
        <v>19</v>
      </c>
      <c r="D8" s="9">
        <v>0.50126157407407412</v>
      </c>
      <c r="E8" s="8" t="s">
        <v>20</v>
      </c>
      <c r="F8" s="14" t="s">
        <v>93</v>
      </c>
      <c r="G8" s="14">
        <v>81000</v>
      </c>
      <c r="H8" s="8" t="s">
        <v>15</v>
      </c>
    </row>
    <row r="9" spans="2:8" ht="24" customHeight="1">
      <c r="B9" s="21">
        <v>3</v>
      </c>
      <c r="C9" s="8" t="s">
        <v>21</v>
      </c>
      <c r="D9" s="9">
        <v>0.83048611111111104</v>
      </c>
      <c r="E9" s="8" t="s">
        <v>22</v>
      </c>
      <c r="F9" s="14" t="s">
        <v>94</v>
      </c>
      <c r="G9" s="14">
        <v>270000</v>
      </c>
      <c r="H9" s="8" t="s">
        <v>15</v>
      </c>
    </row>
    <row r="10" spans="2:8" ht="24" customHeight="1">
      <c r="B10" s="21">
        <v>4</v>
      </c>
      <c r="C10" s="8" t="s">
        <v>23</v>
      </c>
      <c r="D10" s="9">
        <v>0.75342592592592583</v>
      </c>
      <c r="E10" s="8" t="s">
        <v>24</v>
      </c>
      <c r="F10" s="14" t="s">
        <v>95</v>
      </c>
      <c r="G10" s="14">
        <v>122000</v>
      </c>
      <c r="H10" s="8" t="s">
        <v>15</v>
      </c>
    </row>
    <row r="11" spans="2:8" ht="24" customHeight="1">
      <c r="B11" s="21">
        <v>5</v>
      </c>
      <c r="C11" s="8" t="s">
        <v>25</v>
      </c>
      <c r="D11" s="9">
        <v>0.43268518518518517</v>
      </c>
      <c r="E11" s="8" t="s">
        <v>26</v>
      </c>
      <c r="F11" s="14" t="s">
        <v>96</v>
      </c>
      <c r="G11" s="14">
        <v>15000</v>
      </c>
      <c r="H11" s="8" t="s">
        <v>15</v>
      </c>
    </row>
    <row r="12" spans="2:8" ht="24" customHeight="1">
      <c r="B12" s="21">
        <v>6</v>
      </c>
      <c r="C12" s="8" t="s">
        <v>25</v>
      </c>
      <c r="D12" s="9">
        <v>0.51901620370370372</v>
      </c>
      <c r="E12" s="8" t="s">
        <v>27</v>
      </c>
      <c r="F12" s="14" t="s">
        <v>97</v>
      </c>
      <c r="G12" s="14">
        <v>83000</v>
      </c>
      <c r="H12" s="8" t="s">
        <v>15</v>
      </c>
    </row>
    <row r="13" spans="2:8" ht="24" customHeight="1">
      <c r="B13" s="21">
        <v>7</v>
      </c>
      <c r="C13" s="8" t="s">
        <v>25</v>
      </c>
      <c r="D13" s="9">
        <v>0.52754629629629635</v>
      </c>
      <c r="E13" s="8" t="s">
        <v>28</v>
      </c>
      <c r="F13" s="14" t="s">
        <v>98</v>
      </c>
      <c r="G13" s="14">
        <v>12800</v>
      </c>
      <c r="H13" s="8" t="s">
        <v>15</v>
      </c>
    </row>
    <row r="14" spans="2:8" ht="24" customHeight="1">
      <c r="B14" s="21">
        <v>8</v>
      </c>
      <c r="C14" s="8" t="s">
        <v>25</v>
      </c>
      <c r="D14" s="9">
        <v>0.65366898148148145</v>
      </c>
      <c r="E14" s="8" t="s">
        <v>29</v>
      </c>
      <c r="F14" s="14" t="s">
        <v>99</v>
      </c>
      <c r="G14" s="14">
        <v>48000</v>
      </c>
      <c r="H14" s="8" t="s">
        <v>15</v>
      </c>
    </row>
    <row r="15" spans="2:8" ht="24" customHeight="1">
      <c r="B15" s="21">
        <v>9</v>
      </c>
      <c r="C15" s="8" t="s">
        <v>30</v>
      </c>
      <c r="D15" s="9">
        <v>0.80793981481481481</v>
      </c>
      <c r="E15" s="8" t="s">
        <v>31</v>
      </c>
      <c r="F15" s="14" t="s">
        <v>100</v>
      </c>
      <c r="G15" s="14">
        <v>344000</v>
      </c>
      <c r="H15" s="8" t="s">
        <v>15</v>
      </c>
    </row>
    <row r="16" spans="2:8" ht="24" customHeight="1">
      <c r="B16" s="21">
        <v>10</v>
      </c>
      <c r="C16" s="8" t="s">
        <v>32</v>
      </c>
      <c r="D16" s="9">
        <v>0.8677893518518518</v>
      </c>
      <c r="E16" s="8" t="s">
        <v>31</v>
      </c>
      <c r="F16" s="14" t="s">
        <v>101</v>
      </c>
      <c r="G16" s="14">
        <v>190000</v>
      </c>
      <c r="H16" s="8" t="s">
        <v>15</v>
      </c>
    </row>
    <row r="17" spans="2:8" ht="24" customHeight="1">
      <c r="B17" s="21">
        <v>11</v>
      </c>
      <c r="C17" s="8" t="s">
        <v>33</v>
      </c>
      <c r="D17" s="9">
        <v>0.47803240740740738</v>
      </c>
      <c r="E17" s="8" t="s">
        <v>34</v>
      </c>
      <c r="F17" s="14" t="s">
        <v>102</v>
      </c>
      <c r="G17" s="14">
        <v>30000</v>
      </c>
      <c r="H17" s="8" t="s">
        <v>15</v>
      </c>
    </row>
    <row r="18" spans="2:8" ht="24" customHeight="1">
      <c r="B18" s="21">
        <v>12</v>
      </c>
      <c r="C18" s="8" t="s">
        <v>33</v>
      </c>
      <c r="D18" s="9">
        <v>0.49714120370370374</v>
      </c>
      <c r="E18" s="8" t="s">
        <v>35</v>
      </c>
      <c r="F18" s="14" t="s">
        <v>102</v>
      </c>
      <c r="G18" s="14">
        <v>390000</v>
      </c>
      <c r="H18" s="8" t="s">
        <v>15</v>
      </c>
    </row>
    <row r="19" spans="2:8" ht="24" customHeight="1">
      <c r="B19" s="21">
        <v>13</v>
      </c>
      <c r="C19" s="8" t="s">
        <v>33</v>
      </c>
      <c r="D19" s="9">
        <v>0.53802083333333328</v>
      </c>
      <c r="E19" s="8" t="s">
        <v>36</v>
      </c>
      <c r="F19" s="14" t="s">
        <v>102</v>
      </c>
      <c r="G19" s="14">
        <v>15600</v>
      </c>
      <c r="H19" s="8" t="s">
        <v>15</v>
      </c>
    </row>
    <row r="20" spans="2:8" ht="24" customHeight="1">
      <c r="B20" s="21">
        <v>14</v>
      </c>
      <c r="C20" s="8" t="s">
        <v>33</v>
      </c>
      <c r="D20" s="9">
        <v>0.90386574074074078</v>
      </c>
      <c r="E20" s="8" t="s">
        <v>37</v>
      </c>
      <c r="F20" s="32" t="s">
        <v>103</v>
      </c>
      <c r="G20" s="14">
        <v>261000</v>
      </c>
      <c r="H20" s="8" t="s">
        <v>15</v>
      </c>
    </row>
    <row r="21" spans="2:8" ht="24" customHeight="1">
      <c r="B21" s="21">
        <v>15</v>
      </c>
      <c r="C21" s="8" t="s">
        <v>38</v>
      </c>
      <c r="D21" s="9">
        <v>0.52303240740740742</v>
      </c>
      <c r="E21" s="8" t="s">
        <v>39</v>
      </c>
      <c r="F21" s="14" t="s">
        <v>104</v>
      </c>
      <c r="G21" s="14">
        <v>128000</v>
      </c>
      <c r="H21" s="8" t="s">
        <v>15</v>
      </c>
    </row>
    <row r="22" spans="2:8" ht="24" customHeight="1">
      <c r="B22" s="21">
        <v>16</v>
      </c>
      <c r="C22" s="8" t="s">
        <v>38</v>
      </c>
      <c r="D22" s="9">
        <v>0.5315509259259259</v>
      </c>
      <c r="E22" s="8" t="s">
        <v>40</v>
      </c>
      <c r="F22" s="14" t="s">
        <v>104</v>
      </c>
      <c r="G22" s="14">
        <v>17500</v>
      </c>
      <c r="H22" s="8" t="s">
        <v>15</v>
      </c>
    </row>
    <row r="23" spans="2:8" ht="24" customHeight="1">
      <c r="B23" s="21">
        <v>17</v>
      </c>
      <c r="C23" s="8" t="s">
        <v>38</v>
      </c>
      <c r="D23" s="9">
        <v>0.76978009259259261</v>
      </c>
      <c r="E23" s="8" t="s">
        <v>31</v>
      </c>
      <c r="F23" s="14" t="s">
        <v>105</v>
      </c>
      <c r="G23" s="14">
        <v>250000</v>
      </c>
      <c r="H23" s="8" t="s">
        <v>15</v>
      </c>
    </row>
    <row r="24" spans="2:8" ht="24" customHeight="1">
      <c r="B24" s="21">
        <v>18</v>
      </c>
      <c r="C24" s="8" t="s">
        <v>54</v>
      </c>
      <c r="D24" s="9">
        <v>0.59145833333333331</v>
      </c>
      <c r="E24" s="8" t="s">
        <v>55</v>
      </c>
      <c r="F24" s="14" t="s">
        <v>118</v>
      </c>
      <c r="G24" s="14">
        <v>156000</v>
      </c>
      <c r="H24" s="8" t="s">
        <v>15</v>
      </c>
    </row>
    <row r="25" spans="2:8" ht="24" customHeight="1">
      <c r="B25" s="21">
        <v>19</v>
      </c>
      <c r="C25" s="8" t="s">
        <v>54</v>
      </c>
      <c r="D25" s="9">
        <v>0.81023148148148139</v>
      </c>
      <c r="E25" s="8" t="s">
        <v>31</v>
      </c>
      <c r="F25" s="14" t="s">
        <v>119</v>
      </c>
      <c r="G25" s="14">
        <v>220000</v>
      </c>
      <c r="H25" s="8" t="s">
        <v>15</v>
      </c>
    </row>
    <row r="26" spans="2:8" ht="24" customHeight="1">
      <c r="B26" s="21">
        <v>20</v>
      </c>
      <c r="C26" s="8" t="s">
        <v>56</v>
      </c>
      <c r="D26" s="9">
        <v>0.5192592592592592</v>
      </c>
      <c r="E26" s="8" t="s">
        <v>57</v>
      </c>
      <c r="F26" s="32" t="s">
        <v>132</v>
      </c>
      <c r="G26" s="14">
        <v>42000</v>
      </c>
      <c r="H26" s="8" t="s">
        <v>15</v>
      </c>
    </row>
    <row r="27" spans="2:8" ht="24" customHeight="1">
      <c r="B27" s="21">
        <v>21</v>
      </c>
      <c r="C27" s="8" t="s">
        <v>56</v>
      </c>
      <c r="D27" s="9">
        <v>0.59653935185185192</v>
      </c>
      <c r="E27" s="8" t="s">
        <v>36</v>
      </c>
      <c r="F27" s="14" t="s">
        <v>120</v>
      </c>
      <c r="G27" s="14">
        <v>13000</v>
      </c>
      <c r="H27" s="8" t="s">
        <v>15</v>
      </c>
    </row>
    <row r="28" spans="2:8" ht="24" customHeight="1">
      <c r="B28" s="21">
        <v>22</v>
      </c>
      <c r="C28" s="8" t="s">
        <v>56</v>
      </c>
      <c r="D28" s="9">
        <v>0.80354166666666671</v>
      </c>
      <c r="E28" s="8" t="s">
        <v>55</v>
      </c>
      <c r="F28" s="14" t="s">
        <v>121</v>
      </c>
      <c r="G28" s="14">
        <v>102000</v>
      </c>
      <c r="H28" s="8" t="s">
        <v>15</v>
      </c>
    </row>
    <row r="29" spans="2:8" ht="24" customHeight="1">
      <c r="B29" s="21">
        <v>23</v>
      </c>
      <c r="C29" s="8" t="s">
        <v>58</v>
      </c>
      <c r="D29" s="9">
        <v>0.74962962962962953</v>
      </c>
      <c r="E29" s="8" t="s">
        <v>59</v>
      </c>
      <c r="F29" s="32" t="s">
        <v>122</v>
      </c>
      <c r="G29" s="14">
        <v>348000</v>
      </c>
      <c r="H29" s="8" t="s">
        <v>15</v>
      </c>
    </row>
    <row r="30" spans="2:8" ht="24" customHeight="1">
      <c r="B30" s="21">
        <v>24</v>
      </c>
      <c r="C30" s="8" t="s">
        <v>60</v>
      </c>
      <c r="D30" s="9">
        <v>0.5245023148148148</v>
      </c>
      <c r="E30" s="8" t="s">
        <v>61</v>
      </c>
      <c r="F30" s="32" t="s">
        <v>123</v>
      </c>
      <c r="G30" s="14">
        <v>10000</v>
      </c>
      <c r="H30" s="8" t="s">
        <v>15</v>
      </c>
    </row>
    <row r="31" spans="2:8" ht="24" customHeight="1">
      <c r="B31" s="21">
        <v>25</v>
      </c>
      <c r="C31" s="8" t="s">
        <v>60</v>
      </c>
      <c r="D31" s="9">
        <v>0.57302083333333331</v>
      </c>
      <c r="E31" s="8" t="s">
        <v>41</v>
      </c>
      <c r="F31" s="32" t="s">
        <v>124</v>
      </c>
      <c r="G31" s="14">
        <v>118000</v>
      </c>
      <c r="H31" s="8" t="s">
        <v>15</v>
      </c>
    </row>
    <row r="32" spans="2:8" ht="24" customHeight="1">
      <c r="B32" s="21">
        <v>26</v>
      </c>
      <c r="C32" s="8" t="s">
        <v>60</v>
      </c>
      <c r="D32" s="9">
        <v>0.74711805555555555</v>
      </c>
      <c r="E32" s="8" t="s">
        <v>62</v>
      </c>
      <c r="F32" s="14" t="s">
        <v>121</v>
      </c>
      <c r="G32" s="14">
        <v>89320</v>
      </c>
      <c r="H32" s="8" t="s">
        <v>15</v>
      </c>
    </row>
    <row r="33" spans="2:8" ht="24" customHeight="1">
      <c r="B33" s="21">
        <v>27</v>
      </c>
      <c r="C33" s="8" t="s">
        <v>63</v>
      </c>
      <c r="D33" s="9">
        <v>0.8135648148148148</v>
      </c>
      <c r="E33" s="8" t="s">
        <v>64</v>
      </c>
      <c r="F33" s="14" t="s">
        <v>125</v>
      </c>
      <c r="G33" s="14">
        <v>50000</v>
      </c>
      <c r="H33" s="8" t="s">
        <v>15</v>
      </c>
    </row>
    <row r="34" spans="2:8" ht="24" customHeight="1">
      <c r="B34" s="21">
        <v>28</v>
      </c>
      <c r="C34" s="8" t="s">
        <v>63</v>
      </c>
      <c r="D34" s="9">
        <v>0.82143518518518521</v>
      </c>
      <c r="E34" s="8" t="s">
        <v>65</v>
      </c>
      <c r="F34" s="14" t="s">
        <v>126</v>
      </c>
      <c r="G34" s="14">
        <v>10000</v>
      </c>
      <c r="H34" s="8" t="s">
        <v>15</v>
      </c>
    </row>
    <row r="35" spans="2:8" ht="24" customHeight="1">
      <c r="B35" s="21">
        <v>29</v>
      </c>
      <c r="C35" s="8" t="s">
        <v>66</v>
      </c>
      <c r="D35" s="9">
        <v>0.51204861111111111</v>
      </c>
      <c r="E35" s="8" t="s">
        <v>67</v>
      </c>
      <c r="F35" s="32" t="s">
        <v>127</v>
      </c>
      <c r="G35" s="14">
        <v>61000</v>
      </c>
      <c r="H35" s="8" t="s">
        <v>15</v>
      </c>
    </row>
    <row r="36" spans="2:8" ht="24" customHeight="1">
      <c r="B36" s="21">
        <v>30</v>
      </c>
      <c r="C36" s="8" t="s">
        <v>66</v>
      </c>
      <c r="D36" s="9">
        <v>0.51560185185185181</v>
      </c>
      <c r="E36" s="8" t="s">
        <v>68</v>
      </c>
      <c r="F36" s="32" t="s">
        <v>128</v>
      </c>
      <c r="G36" s="14">
        <v>24500</v>
      </c>
      <c r="H36" s="8" t="s">
        <v>15</v>
      </c>
    </row>
    <row r="37" spans="2:8" ht="24" customHeight="1">
      <c r="B37" s="21">
        <v>31</v>
      </c>
      <c r="C37" s="8" t="s">
        <v>66</v>
      </c>
      <c r="D37" s="9">
        <v>0.86219907407407403</v>
      </c>
      <c r="E37" s="8" t="s">
        <v>55</v>
      </c>
      <c r="F37" s="14" t="s">
        <v>129</v>
      </c>
      <c r="G37" s="14">
        <v>170000</v>
      </c>
      <c r="H37" s="8" t="s">
        <v>15</v>
      </c>
    </row>
    <row r="38" spans="2:8" ht="24" customHeight="1">
      <c r="B38" s="21">
        <v>32</v>
      </c>
      <c r="C38" s="8" t="s">
        <v>66</v>
      </c>
      <c r="D38" s="9">
        <v>0.89718749999999992</v>
      </c>
      <c r="E38" s="8" t="s">
        <v>69</v>
      </c>
      <c r="F38" s="32" t="s">
        <v>128</v>
      </c>
      <c r="G38" s="14">
        <v>17000</v>
      </c>
      <c r="H38" s="8" t="s">
        <v>15</v>
      </c>
    </row>
    <row r="39" spans="2:8" ht="24" customHeight="1">
      <c r="B39" s="21">
        <v>33</v>
      </c>
      <c r="C39" s="8" t="s">
        <v>70</v>
      </c>
      <c r="D39" s="9">
        <v>0.52005787037037032</v>
      </c>
      <c r="E39" s="8" t="s">
        <v>71</v>
      </c>
      <c r="F39" s="14" t="s">
        <v>130</v>
      </c>
      <c r="G39" s="14">
        <v>32000</v>
      </c>
      <c r="H39" s="8" t="s">
        <v>15</v>
      </c>
    </row>
    <row r="40" spans="2:8" ht="24" customHeight="1">
      <c r="B40" s="21">
        <v>34</v>
      </c>
      <c r="C40" s="8" t="s">
        <v>70</v>
      </c>
      <c r="D40" s="9">
        <v>0.80500000000000005</v>
      </c>
      <c r="E40" s="8" t="s">
        <v>72</v>
      </c>
      <c r="F40" s="14" t="s">
        <v>131</v>
      </c>
      <c r="G40" s="14">
        <v>109000</v>
      </c>
      <c r="H40" s="8" t="s">
        <v>15</v>
      </c>
    </row>
    <row r="41" spans="2:8" ht="24" customHeight="1">
      <c r="B41" s="21">
        <v>35</v>
      </c>
      <c r="C41" s="8" t="s">
        <v>73</v>
      </c>
      <c r="D41" s="9">
        <v>0.52738425925925925</v>
      </c>
      <c r="E41" s="8" t="s">
        <v>74</v>
      </c>
      <c r="F41" s="14" t="s">
        <v>133</v>
      </c>
      <c r="G41" s="14">
        <v>180000</v>
      </c>
      <c r="H41" s="8" t="s">
        <v>15</v>
      </c>
    </row>
    <row r="42" spans="2:8" ht="24" customHeight="1">
      <c r="B42" s="21">
        <v>36</v>
      </c>
      <c r="C42" s="8" t="s">
        <v>73</v>
      </c>
      <c r="D42" s="9">
        <v>0.82546296296296295</v>
      </c>
      <c r="E42" s="8" t="s">
        <v>31</v>
      </c>
      <c r="F42" s="14" t="s">
        <v>134</v>
      </c>
      <c r="G42" s="14">
        <v>140000</v>
      </c>
      <c r="H42" s="8" t="s">
        <v>15</v>
      </c>
    </row>
    <row r="43" spans="2:8" ht="24" customHeight="1">
      <c r="B43" s="21">
        <v>37</v>
      </c>
      <c r="C43" s="8" t="s">
        <v>75</v>
      </c>
      <c r="D43" s="9">
        <v>0.54596064814814815</v>
      </c>
      <c r="E43" s="8" t="s">
        <v>31</v>
      </c>
      <c r="F43" s="35" t="s">
        <v>135</v>
      </c>
      <c r="G43" s="14">
        <v>200000</v>
      </c>
      <c r="H43" s="8" t="s">
        <v>15</v>
      </c>
    </row>
    <row r="44" spans="2:8" ht="24" customHeight="1">
      <c r="B44" s="21">
        <v>38</v>
      </c>
      <c r="C44" s="8" t="s">
        <v>75</v>
      </c>
      <c r="D44" s="9">
        <v>0.7734375</v>
      </c>
      <c r="E44" s="8" t="s">
        <v>31</v>
      </c>
      <c r="F44" s="14" t="s">
        <v>136</v>
      </c>
      <c r="G44" s="14">
        <v>150000</v>
      </c>
      <c r="H44" s="8" t="s">
        <v>15</v>
      </c>
    </row>
  </sheetData>
  <mergeCells count="3">
    <mergeCell ref="B4:C4"/>
    <mergeCell ref="F4:H4"/>
    <mergeCell ref="B2:H2"/>
  </mergeCells>
  <phoneticPr fontId="2" type="noConversion"/>
  <pageMargins left="0.48" right="0.41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5"/>
  <sheetViews>
    <sheetView zoomScaleNormal="100" workbookViewId="0">
      <selection activeCell="F15" sqref="F15"/>
    </sheetView>
  </sheetViews>
  <sheetFormatPr defaultRowHeight="13.5"/>
  <cols>
    <col min="1" max="1" width="1.77734375" customWidth="1"/>
    <col min="2" max="2" width="5.77734375" style="4" customWidth="1"/>
    <col min="3" max="4" width="10.77734375" style="4" customWidth="1"/>
    <col min="5" max="5" width="20.77734375" style="3" customWidth="1"/>
    <col min="6" max="6" width="25.77734375" style="2" customWidth="1"/>
    <col min="7" max="8" width="10.77734375" customWidth="1"/>
  </cols>
  <sheetData>
    <row r="1" spans="2:8" ht="9.9499999999999993" customHeight="1"/>
    <row r="2" spans="2:8" ht="42.75" customHeight="1">
      <c r="B2" s="29" t="s">
        <v>3</v>
      </c>
      <c r="C2" s="29"/>
      <c r="D2" s="29"/>
      <c r="E2" s="29"/>
      <c r="F2" s="29"/>
      <c r="G2" s="29"/>
      <c r="H2" s="29"/>
    </row>
    <row r="3" spans="2:8" ht="9.9499999999999993" customHeight="1">
      <c r="B3" s="11"/>
      <c r="F3" s="10"/>
    </row>
    <row r="4" spans="2:8" ht="24" customHeight="1">
      <c r="B4" s="26"/>
      <c r="C4" s="27"/>
      <c r="D4" s="5"/>
      <c r="F4" s="28" t="s">
        <v>6</v>
      </c>
      <c r="G4" s="28"/>
      <c r="H4" s="28"/>
    </row>
    <row r="5" spans="2:8" ht="24" customHeight="1">
      <c r="B5" s="19" t="s">
        <v>1</v>
      </c>
      <c r="C5" s="19" t="s">
        <v>2</v>
      </c>
      <c r="D5" s="19" t="s">
        <v>9</v>
      </c>
      <c r="E5" s="19" t="s">
        <v>10</v>
      </c>
      <c r="F5" s="20" t="s">
        <v>11</v>
      </c>
      <c r="G5" s="20" t="s">
        <v>12</v>
      </c>
      <c r="H5" s="20" t="s">
        <v>13</v>
      </c>
    </row>
    <row r="6" spans="2:8" ht="24" customHeight="1">
      <c r="B6" s="6" t="s">
        <v>0</v>
      </c>
      <c r="C6" s="6"/>
      <c r="D6" s="6"/>
      <c r="E6" s="6"/>
      <c r="F6" s="24"/>
      <c r="G6" s="24">
        <f>SUM(G7:G57)</f>
        <v>847000</v>
      </c>
      <c r="H6" s="23"/>
    </row>
    <row r="7" spans="2:8" ht="24" customHeight="1">
      <c r="B7" s="18">
        <v>1</v>
      </c>
      <c r="C7" s="13" t="s">
        <v>19</v>
      </c>
      <c r="D7" s="9">
        <v>0.52331018518518524</v>
      </c>
      <c r="E7" s="9" t="s">
        <v>41</v>
      </c>
      <c r="F7" s="34" t="s">
        <v>106</v>
      </c>
      <c r="G7" s="25">
        <v>80000</v>
      </c>
      <c r="H7" s="18" t="s">
        <v>16</v>
      </c>
    </row>
    <row r="8" spans="2:8" ht="24" customHeight="1">
      <c r="B8" s="18">
        <v>2</v>
      </c>
      <c r="C8" s="18" t="s">
        <v>42</v>
      </c>
      <c r="D8" s="12">
        <v>0.83709490740740744</v>
      </c>
      <c r="E8" s="12" t="s">
        <v>43</v>
      </c>
      <c r="F8" s="33" t="s">
        <v>107</v>
      </c>
      <c r="G8" s="25">
        <v>158000</v>
      </c>
      <c r="H8" s="18" t="s">
        <v>16</v>
      </c>
    </row>
    <row r="9" spans="2:8" ht="24" customHeight="1">
      <c r="B9" s="18">
        <v>3</v>
      </c>
      <c r="C9" s="18" t="s">
        <v>30</v>
      </c>
      <c r="D9" s="12">
        <v>0.81236111111111109</v>
      </c>
      <c r="E9" s="12" t="s">
        <v>44</v>
      </c>
      <c r="F9" s="34" t="s">
        <v>108</v>
      </c>
      <c r="G9" s="25">
        <v>74000</v>
      </c>
      <c r="H9" s="18" t="s">
        <v>16</v>
      </c>
    </row>
    <row r="10" spans="2:8" ht="24" customHeight="1">
      <c r="B10" s="18">
        <v>4</v>
      </c>
      <c r="C10" s="18" t="s">
        <v>33</v>
      </c>
      <c r="D10" s="12">
        <v>0.7976388888888889</v>
      </c>
      <c r="E10" s="8" t="s">
        <v>43</v>
      </c>
      <c r="F10" s="33" t="s">
        <v>109</v>
      </c>
      <c r="G10" s="25">
        <v>200000</v>
      </c>
      <c r="H10" s="18" t="s">
        <v>16</v>
      </c>
    </row>
    <row r="11" spans="2:8" ht="24" customHeight="1">
      <c r="B11" s="18">
        <v>5</v>
      </c>
      <c r="C11" s="13" t="s">
        <v>73</v>
      </c>
      <c r="D11" s="9">
        <v>0.53678240740740735</v>
      </c>
      <c r="E11" s="9" t="s">
        <v>76</v>
      </c>
      <c r="F11" s="33" t="s">
        <v>137</v>
      </c>
      <c r="G11" s="25">
        <v>64000</v>
      </c>
      <c r="H11" s="18" t="s">
        <v>16</v>
      </c>
    </row>
    <row r="12" spans="2:8" ht="24" customHeight="1">
      <c r="B12" s="18">
        <v>6</v>
      </c>
      <c r="C12" s="18" t="s">
        <v>73</v>
      </c>
      <c r="D12" s="12">
        <v>0.78005787037037033</v>
      </c>
      <c r="E12" s="12" t="s">
        <v>62</v>
      </c>
      <c r="F12" s="33" t="s">
        <v>138</v>
      </c>
      <c r="G12" s="25">
        <v>4000</v>
      </c>
      <c r="H12" s="18" t="s">
        <v>16</v>
      </c>
    </row>
    <row r="13" spans="2:8" ht="24" customHeight="1">
      <c r="B13" s="18">
        <v>7</v>
      </c>
      <c r="C13" s="18" t="s">
        <v>75</v>
      </c>
      <c r="D13" s="12">
        <v>0.52861111111111114</v>
      </c>
      <c r="E13" s="12" t="s">
        <v>77</v>
      </c>
      <c r="F13" s="33" t="s">
        <v>139</v>
      </c>
      <c r="G13" s="25">
        <v>107000</v>
      </c>
      <c r="H13" s="18" t="s">
        <v>16</v>
      </c>
    </row>
    <row r="14" spans="2:8" ht="24" customHeight="1">
      <c r="B14" s="18">
        <v>8</v>
      </c>
      <c r="C14" s="18" t="s">
        <v>75</v>
      </c>
      <c r="D14" s="12">
        <v>0.79165509259259259</v>
      </c>
      <c r="E14" s="8" t="s">
        <v>43</v>
      </c>
      <c r="F14" s="33" t="s">
        <v>140</v>
      </c>
      <c r="G14" s="25">
        <v>160000</v>
      </c>
      <c r="H14" s="18" t="s">
        <v>16</v>
      </c>
    </row>
    <row r="15" spans="2:8" ht="24" customHeight="1"/>
  </sheetData>
  <mergeCells count="3">
    <mergeCell ref="B4:C4"/>
    <mergeCell ref="B2:H2"/>
    <mergeCell ref="F4:H4"/>
  </mergeCells>
  <phoneticPr fontId="2" type="noConversion"/>
  <pageMargins left="0.47244094488188981" right="0.39370078740157483" top="0.98425196850393704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4"/>
  <sheetViews>
    <sheetView zoomScaleNormal="100" workbookViewId="0">
      <selection activeCell="F15" sqref="F15"/>
    </sheetView>
  </sheetViews>
  <sheetFormatPr defaultRowHeight="13.5"/>
  <cols>
    <col min="1" max="1" width="1.77734375" customWidth="1"/>
    <col min="2" max="2" width="5.77734375" style="4" customWidth="1"/>
    <col min="3" max="4" width="10.77734375" style="4" customWidth="1"/>
    <col min="5" max="5" width="20.77734375" style="4" customWidth="1"/>
    <col min="6" max="6" width="25.77734375" style="2" customWidth="1"/>
    <col min="7" max="8" width="10.77734375" customWidth="1"/>
  </cols>
  <sheetData>
    <row r="1" spans="2:8" ht="9.9499999999999993" customHeight="1"/>
    <row r="2" spans="2:8" ht="42.75" customHeight="1">
      <c r="B2" s="29" t="s">
        <v>4</v>
      </c>
      <c r="C2" s="29"/>
      <c r="D2" s="29"/>
      <c r="E2" s="29"/>
      <c r="F2" s="29"/>
      <c r="G2" s="29"/>
      <c r="H2" s="29"/>
    </row>
    <row r="3" spans="2:8" ht="9.9499999999999993" customHeight="1">
      <c r="B3" s="11"/>
      <c r="F3" s="10"/>
    </row>
    <row r="4" spans="2:8" ht="24" customHeight="1">
      <c r="B4" s="30"/>
      <c r="C4" s="31"/>
      <c r="D4" s="5"/>
      <c r="F4" s="28" t="s">
        <v>6</v>
      </c>
      <c r="G4" s="28"/>
      <c r="H4" s="28"/>
    </row>
    <row r="5" spans="2:8" ht="24" customHeight="1">
      <c r="B5" s="19" t="s">
        <v>1</v>
      </c>
      <c r="C5" s="19" t="s">
        <v>2</v>
      </c>
      <c r="D5" s="19" t="s">
        <v>9</v>
      </c>
      <c r="E5" s="19" t="s">
        <v>10</v>
      </c>
      <c r="F5" s="20" t="s">
        <v>11</v>
      </c>
      <c r="G5" s="20" t="s">
        <v>12</v>
      </c>
      <c r="H5" s="20" t="s">
        <v>13</v>
      </c>
    </row>
    <row r="6" spans="2:8" ht="24" customHeight="1">
      <c r="B6" s="6" t="s">
        <v>0</v>
      </c>
      <c r="C6" s="6"/>
      <c r="D6" s="6"/>
      <c r="E6" s="6"/>
      <c r="F6" s="22"/>
      <c r="G6" s="22">
        <f>SUM(G7:G28)</f>
        <v>784580</v>
      </c>
      <c r="H6" s="23"/>
    </row>
    <row r="7" spans="2:8" ht="24" customHeight="1">
      <c r="B7" s="21">
        <v>1</v>
      </c>
      <c r="C7" s="8" t="s">
        <v>32</v>
      </c>
      <c r="D7" s="9">
        <v>0.77637731481481476</v>
      </c>
      <c r="E7" s="9" t="s">
        <v>45</v>
      </c>
      <c r="F7" s="16" t="s">
        <v>110</v>
      </c>
      <c r="G7" s="16">
        <v>118000</v>
      </c>
      <c r="H7" s="18" t="s">
        <v>16</v>
      </c>
    </row>
    <row r="8" spans="2:8" ht="24" customHeight="1">
      <c r="B8" s="21">
        <v>2</v>
      </c>
      <c r="C8" s="8" t="s">
        <v>56</v>
      </c>
      <c r="D8" s="9">
        <v>0.54672453703703705</v>
      </c>
      <c r="E8" s="9" t="s">
        <v>18</v>
      </c>
      <c r="F8" s="16" t="s">
        <v>141</v>
      </c>
      <c r="G8" s="16">
        <v>68000</v>
      </c>
      <c r="H8" s="18" t="s">
        <v>16</v>
      </c>
    </row>
    <row r="9" spans="2:8" ht="24" customHeight="1">
      <c r="B9" s="21">
        <v>3</v>
      </c>
      <c r="C9" s="18" t="s">
        <v>66</v>
      </c>
      <c r="D9" s="12">
        <v>0.80571759259259268</v>
      </c>
      <c r="E9" s="18" t="s">
        <v>78</v>
      </c>
      <c r="F9" s="15" t="s">
        <v>142</v>
      </c>
      <c r="G9" s="15">
        <v>100000</v>
      </c>
      <c r="H9" s="18" t="s">
        <v>16</v>
      </c>
    </row>
    <row r="10" spans="2:8" ht="24" customHeight="1">
      <c r="B10" s="21">
        <v>4</v>
      </c>
      <c r="C10" s="18" t="s">
        <v>73</v>
      </c>
      <c r="D10" s="12">
        <v>0.53334490740740736</v>
      </c>
      <c r="E10" s="18" t="s">
        <v>41</v>
      </c>
      <c r="F10" s="15" t="s">
        <v>143</v>
      </c>
      <c r="G10" s="15">
        <v>100000</v>
      </c>
      <c r="H10" s="18" t="s">
        <v>16</v>
      </c>
    </row>
    <row r="11" spans="2:8" ht="24" customHeight="1">
      <c r="B11" s="21">
        <v>5</v>
      </c>
      <c r="C11" s="18" t="s">
        <v>73</v>
      </c>
      <c r="D11" s="12">
        <v>0.73454861111111114</v>
      </c>
      <c r="E11" s="18" t="s">
        <v>62</v>
      </c>
      <c r="F11" s="15" t="s">
        <v>144</v>
      </c>
      <c r="G11" s="15">
        <v>113380</v>
      </c>
      <c r="H11" s="18" t="s">
        <v>16</v>
      </c>
    </row>
    <row r="12" spans="2:8" ht="24" customHeight="1">
      <c r="B12" s="21">
        <v>6</v>
      </c>
      <c r="C12" s="18" t="s">
        <v>73</v>
      </c>
      <c r="D12" s="12">
        <v>0.75062499999999999</v>
      </c>
      <c r="E12" s="18" t="s">
        <v>62</v>
      </c>
      <c r="F12" s="15" t="s">
        <v>144</v>
      </c>
      <c r="G12" s="15">
        <v>46200</v>
      </c>
      <c r="H12" s="18" t="s">
        <v>16</v>
      </c>
    </row>
    <row r="13" spans="2:8" ht="24" customHeight="1">
      <c r="B13" s="21">
        <v>7</v>
      </c>
      <c r="C13" s="18" t="s">
        <v>75</v>
      </c>
      <c r="D13" s="12">
        <v>0.5348842592592592</v>
      </c>
      <c r="E13" s="36" t="s">
        <v>79</v>
      </c>
      <c r="F13" s="15" t="s">
        <v>145</v>
      </c>
      <c r="G13" s="15">
        <v>139000</v>
      </c>
      <c r="H13" s="18" t="s">
        <v>16</v>
      </c>
    </row>
    <row r="14" spans="2:8" ht="24" customHeight="1">
      <c r="B14" s="21">
        <v>8</v>
      </c>
      <c r="C14" s="18" t="s">
        <v>75</v>
      </c>
      <c r="D14" s="12">
        <v>0.80306712962962967</v>
      </c>
      <c r="E14" s="18" t="s">
        <v>80</v>
      </c>
      <c r="F14" s="15" t="s">
        <v>146</v>
      </c>
      <c r="G14" s="15">
        <v>100000</v>
      </c>
      <c r="H14" s="18" t="s">
        <v>16</v>
      </c>
    </row>
  </sheetData>
  <mergeCells count="3">
    <mergeCell ref="B4:C4"/>
    <mergeCell ref="B2:H2"/>
    <mergeCell ref="F4:H4"/>
  </mergeCells>
  <phoneticPr fontId="2" type="noConversion"/>
  <pageMargins left="0.48" right="0.41" top="0.98425196850393704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3"/>
  <sheetViews>
    <sheetView topLeftCell="A4" zoomScaleNormal="100" workbookViewId="0">
      <selection activeCell="F14" sqref="F14"/>
    </sheetView>
  </sheetViews>
  <sheetFormatPr defaultRowHeight="13.5"/>
  <cols>
    <col min="1" max="1" width="1.77734375" customWidth="1"/>
    <col min="2" max="2" width="5.77734375" customWidth="1"/>
    <col min="3" max="4" width="10.77734375" style="3" customWidth="1"/>
    <col min="5" max="5" width="20.77734375" style="3" customWidth="1"/>
    <col min="6" max="6" width="25.77734375" style="2" customWidth="1"/>
    <col min="7" max="8" width="10.77734375" customWidth="1"/>
  </cols>
  <sheetData>
    <row r="1" spans="2:8" ht="9.9499999999999993" customHeight="1"/>
    <row r="2" spans="2:8" ht="42.75" customHeight="1">
      <c r="B2" s="29" t="s">
        <v>5</v>
      </c>
      <c r="C2" s="29"/>
      <c r="D2" s="29"/>
      <c r="E2" s="29"/>
      <c r="F2" s="29"/>
      <c r="G2" s="29"/>
      <c r="H2" s="29"/>
    </row>
    <row r="3" spans="2:8" ht="9.9499999999999993" customHeight="1">
      <c r="B3" s="1"/>
      <c r="F3" s="10"/>
    </row>
    <row r="4" spans="2:8" ht="24" customHeight="1">
      <c r="B4" s="26"/>
      <c r="C4" s="27"/>
      <c r="D4" s="5"/>
      <c r="F4" s="28" t="s">
        <v>14</v>
      </c>
      <c r="G4" s="28"/>
      <c r="H4" s="28"/>
    </row>
    <row r="5" spans="2:8" ht="24" customHeight="1">
      <c r="B5" s="19" t="s">
        <v>1</v>
      </c>
      <c r="C5" s="19" t="s">
        <v>2</v>
      </c>
      <c r="D5" s="19" t="s">
        <v>9</v>
      </c>
      <c r="E5" s="19" t="s">
        <v>10</v>
      </c>
      <c r="F5" s="20" t="s">
        <v>11</v>
      </c>
      <c r="G5" s="20" t="s">
        <v>12</v>
      </c>
      <c r="H5" s="20" t="s">
        <v>13</v>
      </c>
    </row>
    <row r="6" spans="2:8" ht="24" customHeight="1">
      <c r="B6" s="6" t="s">
        <v>0</v>
      </c>
      <c r="C6" s="6"/>
      <c r="D6" s="6"/>
      <c r="E6" s="6"/>
      <c r="F6" s="22"/>
      <c r="G6" s="22">
        <f>SUM(G7:G20)</f>
        <v>657000</v>
      </c>
      <c r="H6" s="23"/>
    </row>
    <row r="7" spans="2:8" ht="24" customHeight="1">
      <c r="B7" s="21">
        <v>1</v>
      </c>
      <c r="C7" s="8" t="s">
        <v>17</v>
      </c>
      <c r="D7" s="9">
        <v>0.51924768518518516</v>
      </c>
      <c r="E7" s="8" t="s">
        <v>20</v>
      </c>
      <c r="F7" s="16" t="s">
        <v>112</v>
      </c>
      <c r="G7" s="16">
        <v>80000</v>
      </c>
      <c r="H7" s="18" t="s">
        <v>16</v>
      </c>
    </row>
    <row r="8" spans="2:8" ht="24" customHeight="1">
      <c r="B8" s="21">
        <v>2</v>
      </c>
      <c r="C8" s="8" t="s">
        <v>21</v>
      </c>
      <c r="D8" s="9">
        <v>0.79706018518518518</v>
      </c>
      <c r="E8" s="8" t="s">
        <v>46</v>
      </c>
      <c r="F8" s="17" t="s">
        <v>113</v>
      </c>
      <c r="G8" s="17">
        <v>50000</v>
      </c>
      <c r="H8" s="18" t="s">
        <v>16</v>
      </c>
    </row>
    <row r="9" spans="2:8" ht="24" customHeight="1">
      <c r="B9" s="21">
        <v>3</v>
      </c>
      <c r="C9" s="8" t="s">
        <v>33</v>
      </c>
      <c r="D9" s="9">
        <v>0.81782407407407398</v>
      </c>
      <c r="E9" s="8" t="s">
        <v>47</v>
      </c>
      <c r="F9" s="14" t="s">
        <v>111</v>
      </c>
      <c r="G9" s="14">
        <v>91000</v>
      </c>
      <c r="H9" s="18" t="s">
        <v>16</v>
      </c>
    </row>
    <row r="10" spans="2:8" ht="24" customHeight="1">
      <c r="B10" s="21">
        <v>4</v>
      </c>
      <c r="C10" s="8" t="s">
        <v>38</v>
      </c>
      <c r="D10" s="9">
        <v>0.80292824074074076</v>
      </c>
      <c r="E10" s="8" t="s">
        <v>48</v>
      </c>
      <c r="F10" s="15" t="s">
        <v>112</v>
      </c>
      <c r="G10" s="15">
        <v>40000</v>
      </c>
      <c r="H10" s="18" t="s">
        <v>16</v>
      </c>
    </row>
    <row r="11" spans="2:8" ht="24" customHeight="1">
      <c r="B11" s="21">
        <v>5</v>
      </c>
      <c r="C11" s="8" t="s">
        <v>81</v>
      </c>
      <c r="D11" s="9" t="s">
        <v>82</v>
      </c>
      <c r="E11" s="8" t="s">
        <v>83</v>
      </c>
      <c r="F11" s="15" t="s">
        <v>112</v>
      </c>
      <c r="G11" s="16">
        <v>60000</v>
      </c>
      <c r="H11" s="18" t="s">
        <v>16</v>
      </c>
    </row>
    <row r="12" spans="2:8" ht="24" customHeight="1">
      <c r="B12" s="21">
        <v>6</v>
      </c>
      <c r="C12" s="8" t="s">
        <v>84</v>
      </c>
      <c r="D12" s="9">
        <v>0.50362268518518516</v>
      </c>
      <c r="E12" s="8" t="s">
        <v>39</v>
      </c>
      <c r="F12" s="32" t="s">
        <v>147</v>
      </c>
      <c r="G12" s="17">
        <v>80000</v>
      </c>
      <c r="H12" s="18" t="s">
        <v>16</v>
      </c>
    </row>
    <row r="13" spans="2:8" ht="24" customHeight="1">
      <c r="B13" s="18">
        <v>7</v>
      </c>
      <c r="C13" s="8" t="s">
        <v>75</v>
      </c>
      <c r="D13" s="9">
        <v>0.79844907407407406</v>
      </c>
      <c r="E13" s="8" t="s">
        <v>85</v>
      </c>
      <c r="F13" s="14" t="s">
        <v>148</v>
      </c>
      <c r="G13" s="14">
        <v>256000</v>
      </c>
      <c r="H13" s="18" t="s">
        <v>16</v>
      </c>
    </row>
  </sheetData>
  <mergeCells count="3">
    <mergeCell ref="B4:C4"/>
    <mergeCell ref="B2:H2"/>
    <mergeCell ref="F4:H4"/>
  </mergeCells>
  <phoneticPr fontId="2" type="noConversion"/>
  <pageMargins left="0.48" right="0.41" top="0.98425196850393704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17"/>
  <sheetViews>
    <sheetView tabSelected="1" zoomScaleNormal="100" workbookViewId="0">
      <selection activeCell="F21" sqref="F21"/>
    </sheetView>
  </sheetViews>
  <sheetFormatPr defaultRowHeight="13.5"/>
  <cols>
    <col min="1" max="1" width="1.77734375" customWidth="1"/>
    <col min="2" max="2" width="5.77734375" style="4" customWidth="1"/>
    <col min="3" max="4" width="10.77734375" style="4" customWidth="1"/>
    <col min="5" max="5" width="20.77734375" style="4" customWidth="1"/>
    <col min="6" max="6" width="25.77734375" style="2" customWidth="1"/>
    <col min="7" max="8" width="10.77734375" customWidth="1"/>
  </cols>
  <sheetData>
    <row r="1" spans="2:8" ht="9.9499999999999993" customHeight="1"/>
    <row r="2" spans="2:8" ht="42.75" customHeight="1">
      <c r="B2" s="29" t="s">
        <v>8</v>
      </c>
      <c r="C2" s="29"/>
      <c r="D2" s="29"/>
      <c r="E2" s="29"/>
      <c r="F2" s="29"/>
      <c r="G2" s="29"/>
      <c r="H2" s="29"/>
    </row>
    <row r="3" spans="2:8" ht="9.9499999999999993" customHeight="1">
      <c r="B3" s="11"/>
      <c r="F3" s="10"/>
    </row>
    <row r="4" spans="2:8" ht="24" customHeight="1">
      <c r="B4" s="26"/>
      <c r="C4" s="27"/>
      <c r="D4" s="5"/>
      <c r="F4" s="28" t="s">
        <v>6</v>
      </c>
      <c r="G4" s="28"/>
      <c r="H4" s="28"/>
    </row>
    <row r="5" spans="2:8" ht="24" customHeight="1">
      <c r="B5" s="19" t="s">
        <v>1</v>
      </c>
      <c r="C5" s="19" t="s">
        <v>2</v>
      </c>
      <c r="D5" s="19" t="s">
        <v>9</v>
      </c>
      <c r="E5" s="19" t="s">
        <v>10</v>
      </c>
      <c r="F5" s="20" t="s">
        <v>11</v>
      </c>
      <c r="G5" s="20" t="s">
        <v>12</v>
      </c>
      <c r="H5" s="20" t="s">
        <v>13</v>
      </c>
    </row>
    <row r="6" spans="2:8" ht="24" customHeight="1">
      <c r="B6" s="6" t="s">
        <v>0</v>
      </c>
      <c r="C6" s="7"/>
      <c r="D6" s="7"/>
      <c r="E6" s="7"/>
      <c r="F6" s="22"/>
      <c r="G6" s="22">
        <f>SUM(G7:G49)</f>
        <v>1590000</v>
      </c>
      <c r="H6" s="23"/>
    </row>
    <row r="7" spans="2:8" ht="24" customHeight="1">
      <c r="B7" s="21">
        <v>1</v>
      </c>
      <c r="C7" s="18" t="s">
        <v>17</v>
      </c>
      <c r="D7" s="12">
        <v>0.8102893518518518</v>
      </c>
      <c r="E7" s="12" t="s">
        <v>49</v>
      </c>
      <c r="F7" s="16" t="s">
        <v>114</v>
      </c>
      <c r="G7" s="16">
        <v>160000</v>
      </c>
      <c r="H7" s="18" t="s">
        <v>16</v>
      </c>
    </row>
    <row r="8" spans="2:8" ht="24" customHeight="1">
      <c r="B8" s="21">
        <v>2</v>
      </c>
      <c r="C8" s="18" t="s">
        <v>21</v>
      </c>
      <c r="D8" s="12">
        <v>0.83459490740740738</v>
      </c>
      <c r="E8" s="12" t="s">
        <v>50</v>
      </c>
      <c r="F8" s="16" t="s">
        <v>115</v>
      </c>
      <c r="G8" s="16">
        <v>113000</v>
      </c>
      <c r="H8" s="18" t="s">
        <v>16</v>
      </c>
    </row>
    <row r="9" spans="2:8" ht="24" customHeight="1">
      <c r="B9" s="21">
        <v>3</v>
      </c>
      <c r="C9" s="18" t="s">
        <v>25</v>
      </c>
      <c r="D9" s="12">
        <v>0.78024305555555562</v>
      </c>
      <c r="E9" s="18" t="s">
        <v>51</v>
      </c>
      <c r="F9" s="15" t="s">
        <v>115</v>
      </c>
      <c r="G9" s="15">
        <v>72000</v>
      </c>
      <c r="H9" s="18" t="s">
        <v>16</v>
      </c>
    </row>
    <row r="10" spans="2:8" ht="24" customHeight="1">
      <c r="B10" s="21">
        <v>4</v>
      </c>
      <c r="C10" s="18" t="s">
        <v>42</v>
      </c>
      <c r="D10" s="12">
        <v>0.78788194444444448</v>
      </c>
      <c r="E10" s="18" t="s">
        <v>52</v>
      </c>
      <c r="F10" s="15" t="s">
        <v>116</v>
      </c>
      <c r="G10" s="15">
        <v>20000</v>
      </c>
      <c r="H10" s="18" t="s">
        <v>16</v>
      </c>
    </row>
    <row r="11" spans="2:8" ht="24" customHeight="1">
      <c r="B11" s="21">
        <v>5</v>
      </c>
      <c r="C11" s="18" t="s">
        <v>42</v>
      </c>
      <c r="D11" s="12">
        <v>0.78818287037037038</v>
      </c>
      <c r="E11" s="18" t="s">
        <v>52</v>
      </c>
      <c r="F11" s="15" t="s">
        <v>116</v>
      </c>
      <c r="G11" s="15">
        <v>20000</v>
      </c>
      <c r="H11" s="18" t="s">
        <v>16</v>
      </c>
    </row>
    <row r="12" spans="2:8" ht="24" customHeight="1">
      <c r="B12" s="21">
        <v>6</v>
      </c>
      <c r="C12" s="18" t="s">
        <v>33</v>
      </c>
      <c r="D12" s="12">
        <v>0.82092592592592595</v>
      </c>
      <c r="E12" s="18" t="s">
        <v>53</v>
      </c>
      <c r="F12" s="15" t="s">
        <v>117</v>
      </c>
      <c r="G12" s="15">
        <v>100000</v>
      </c>
      <c r="H12" s="18" t="s">
        <v>16</v>
      </c>
    </row>
    <row r="13" spans="2:8" ht="24" customHeight="1">
      <c r="B13" s="21">
        <v>7</v>
      </c>
      <c r="C13" s="18" t="s">
        <v>66</v>
      </c>
      <c r="D13" s="12">
        <v>0.82292824074074078</v>
      </c>
      <c r="E13" s="12" t="s">
        <v>86</v>
      </c>
      <c r="F13" s="37" t="s">
        <v>149</v>
      </c>
      <c r="G13" s="16">
        <v>48000</v>
      </c>
      <c r="H13" s="18" t="s">
        <v>16</v>
      </c>
    </row>
    <row r="14" spans="2:8" ht="24" customHeight="1">
      <c r="B14" s="21">
        <v>8</v>
      </c>
      <c r="C14" s="18" t="s">
        <v>73</v>
      </c>
      <c r="D14" s="12">
        <v>0.63706018518518526</v>
      </c>
      <c r="E14" s="18" t="s">
        <v>87</v>
      </c>
      <c r="F14" s="15" t="s">
        <v>150</v>
      </c>
      <c r="G14" s="15">
        <v>239000</v>
      </c>
      <c r="H14" s="18" t="s">
        <v>16</v>
      </c>
    </row>
    <row r="15" spans="2:8" ht="24" customHeight="1">
      <c r="B15" s="21">
        <v>9</v>
      </c>
      <c r="C15" s="18" t="s">
        <v>81</v>
      </c>
      <c r="D15" s="12" t="s">
        <v>88</v>
      </c>
      <c r="E15" s="18" t="s">
        <v>89</v>
      </c>
      <c r="F15" s="15" t="s">
        <v>115</v>
      </c>
      <c r="G15" s="15">
        <v>146000</v>
      </c>
      <c r="H15" s="18" t="s">
        <v>16</v>
      </c>
    </row>
    <row r="16" spans="2:8" ht="24" customHeight="1">
      <c r="B16" s="21">
        <v>10</v>
      </c>
      <c r="C16" s="18" t="s">
        <v>75</v>
      </c>
      <c r="D16" s="12">
        <v>0.6419907407407407</v>
      </c>
      <c r="E16" s="18" t="s">
        <v>90</v>
      </c>
      <c r="F16" s="15" t="s">
        <v>151</v>
      </c>
      <c r="G16" s="15">
        <v>400000</v>
      </c>
      <c r="H16" s="18" t="s">
        <v>16</v>
      </c>
    </row>
    <row r="17" spans="2:8" ht="24" customHeight="1">
      <c r="B17" s="21">
        <v>11</v>
      </c>
      <c r="C17" s="18" t="s">
        <v>91</v>
      </c>
      <c r="D17" s="12">
        <v>0.74609953703703702</v>
      </c>
      <c r="E17" s="18" t="s">
        <v>90</v>
      </c>
      <c r="F17" s="38" t="s">
        <v>152</v>
      </c>
      <c r="G17" s="15">
        <v>272000</v>
      </c>
      <c r="H17" s="18" t="s">
        <v>16</v>
      </c>
    </row>
  </sheetData>
  <mergeCells count="3">
    <mergeCell ref="B4:C4"/>
    <mergeCell ref="B2:H2"/>
    <mergeCell ref="F4:H4"/>
  </mergeCells>
  <phoneticPr fontId="2" type="noConversion"/>
  <pageMargins left="0.48" right="0.41" top="0.98425196850393704" bottom="0.98425196850393704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의장</vt:lpstr>
      <vt:lpstr>부의장</vt:lpstr>
      <vt:lpstr>운영위원장</vt:lpstr>
      <vt:lpstr>행정자치위원장</vt:lpstr>
      <vt:lpstr>산업건설위원장</vt:lpstr>
      <vt:lpstr>부의장!Print_Area</vt:lpstr>
      <vt:lpstr>산업건설위원장!Print_Area</vt:lpstr>
      <vt:lpstr>운영위원장!Print_Area</vt:lpstr>
      <vt:lpstr>의장!Print_Area</vt:lpstr>
      <vt:lpstr>행정자치위원장!Print_Area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</cp:lastModifiedBy>
  <cp:lastPrinted>2021-08-23T11:24:36Z</cp:lastPrinted>
  <dcterms:created xsi:type="dcterms:W3CDTF">2012-02-07T07:40:27Z</dcterms:created>
  <dcterms:modified xsi:type="dcterms:W3CDTF">2021-12-30T08:09:19Z</dcterms:modified>
</cp:coreProperties>
</file>