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45" windowWidth="16560" windowHeight="10245" tabRatio="860" activeTab="4"/>
  </bookViews>
  <sheets>
    <sheet name="의장" sheetId="73" r:id="rId1"/>
    <sheet name="부의장" sheetId="60" r:id="rId2"/>
    <sheet name="운영위원장" sheetId="64" r:id="rId3"/>
    <sheet name="행정자치위원장" sheetId="68" r:id="rId4"/>
    <sheet name="산업건설위원장" sheetId="72" r:id="rId5"/>
  </sheets>
  <definedNames>
    <definedName name="_xlnm._FilterDatabase" localSheetId="1" hidden="1">부의장!$B$5:$F$6</definedName>
    <definedName name="_xlnm._FilterDatabase" localSheetId="4" hidden="1">산업건설위원장!$B$5:$F$7</definedName>
    <definedName name="_xlnm._FilterDatabase" localSheetId="2" hidden="1">운영위원장!$B$5:$F$6</definedName>
    <definedName name="_xlnm._FilterDatabase" localSheetId="0" hidden="1">의장!$B$5:$H$6</definedName>
    <definedName name="_xlnm._FilterDatabase" localSheetId="3" hidden="1">행정자치위원장!$B$5:$F$7</definedName>
    <definedName name="_xlnm.Print_Area" localSheetId="1">부의장!$A$1:$H$43</definedName>
    <definedName name="_xlnm.Print_Area" localSheetId="4">산업건설위원장!$A$1:$H$44</definedName>
    <definedName name="_xlnm.Print_Area" localSheetId="2">운영위원장!$A$1:$H$67</definedName>
    <definedName name="_xlnm.Print_Area" localSheetId="0">의장!$A$1:$I$72</definedName>
    <definedName name="_xlnm.Print_Area" localSheetId="3">행정자치위원장!$A$1:$H$64</definedName>
  </definedNames>
  <calcPr calcId="145621"/>
  <fileRecoveryPr autoRecover="0"/>
</workbook>
</file>

<file path=xl/calcChain.xml><?xml version="1.0" encoding="utf-8"?>
<calcChain xmlns="http://schemas.openxmlformats.org/spreadsheetml/2006/main">
  <c r="G6" i="60" l="1"/>
  <c r="G6" i="72"/>
  <c r="G6" i="68"/>
  <c r="G6" i="64"/>
  <c r="G6" i="73"/>
</calcChain>
</file>

<file path=xl/sharedStrings.xml><?xml version="1.0" encoding="utf-8"?>
<sst xmlns="http://schemas.openxmlformats.org/spreadsheetml/2006/main" count="356" uniqueCount="149">
  <si>
    <t>계</t>
  </si>
  <si>
    <t>연번</t>
  </si>
  <si>
    <t>사용금액</t>
    <phoneticPr fontId="2" type="noConversion"/>
  </si>
  <si>
    <t>시간</t>
    <phoneticPr fontId="2" type="noConversion"/>
  </si>
  <si>
    <t>일자</t>
    <phoneticPr fontId="2" type="noConversion"/>
  </si>
  <si>
    <r>
      <rPr>
        <b/>
        <sz val="24"/>
        <color indexed="8"/>
        <rFont val="휴먼모음T"/>
        <family val="1"/>
        <charset val="129"/>
      </rPr>
      <t>법인카드 사용내역</t>
    </r>
    <r>
      <rPr>
        <b/>
        <sz val="14"/>
        <color indexed="8"/>
        <rFont val="휴먼모음T"/>
        <family val="1"/>
        <charset val="129"/>
      </rPr>
      <t>(의회운영업무추진비/부의장)</t>
    </r>
    <phoneticPr fontId="2" type="noConversion"/>
  </si>
  <si>
    <r>
      <rPr>
        <b/>
        <sz val="24"/>
        <color indexed="8"/>
        <rFont val="휴먼모음T"/>
        <family val="1"/>
        <charset val="129"/>
      </rPr>
      <t>법인카드 사용내역</t>
    </r>
    <r>
      <rPr>
        <b/>
        <sz val="14"/>
        <color indexed="8"/>
        <rFont val="휴먼모음T"/>
        <family val="1"/>
        <charset val="129"/>
      </rPr>
      <t>(의회운영업무추진비/운영위원장)</t>
    </r>
    <phoneticPr fontId="2" type="noConversion"/>
  </si>
  <si>
    <r>
      <rPr>
        <b/>
        <sz val="24"/>
        <color indexed="8"/>
        <rFont val="휴먼모음T"/>
        <family val="1"/>
        <charset val="129"/>
      </rPr>
      <t>법인카드 사용내역</t>
    </r>
    <r>
      <rPr>
        <b/>
        <sz val="14"/>
        <color indexed="8"/>
        <rFont val="휴먼모음T"/>
        <family val="1"/>
        <charset val="129"/>
      </rPr>
      <t>(의회운영업무추진비/행자위원장)</t>
    </r>
    <phoneticPr fontId="2" type="noConversion"/>
  </si>
  <si>
    <r>
      <rPr>
        <b/>
        <sz val="24"/>
        <color indexed="8"/>
        <rFont val="휴먼모음T"/>
        <family val="1"/>
        <charset val="129"/>
      </rPr>
      <t>법인카드 사용내역</t>
    </r>
    <r>
      <rPr>
        <b/>
        <sz val="14"/>
        <color indexed="8"/>
        <rFont val="휴먼모음T"/>
        <family val="1"/>
        <charset val="129"/>
      </rPr>
      <t>(의회운영업무추진비/산건위원장)</t>
    </r>
    <phoneticPr fontId="2" type="noConversion"/>
  </si>
  <si>
    <t>(단위 : 원)</t>
    <phoneticPr fontId="2" type="noConversion"/>
  </si>
  <si>
    <r>
      <rPr>
        <b/>
        <sz val="24"/>
        <color indexed="8"/>
        <rFont val="휴먼모음T"/>
        <family val="1"/>
        <charset val="129"/>
      </rPr>
      <t>법인카드 사용내역</t>
    </r>
    <r>
      <rPr>
        <b/>
        <sz val="14"/>
        <color indexed="8"/>
        <rFont val="휴먼모음T"/>
        <family val="1"/>
        <charset val="129"/>
      </rPr>
      <t>(의회운영업무추진비/의장)</t>
    </r>
    <phoneticPr fontId="2" type="noConversion"/>
  </si>
  <si>
    <t>여명횟집</t>
  </si>
  <si>
    <t>조은자리</t>
  </si>
  <si>
    <t>바닷가식당</t>
  </si>
  <si>
    <t>토박이</t>
  </si>
  <si>
    <t>그집에가면</t>
  </si>
  <si>
    <t>홍루이젠 고흥녹동점</t>
  </si>
  <si>
    <t>산티아고</t>
  </si>
  <si>
    <t>고흥뚝섬한우정육</t>
  </si>
  <si>
    <t>삼원락갈비</t>
  </si>
  <si>
    <t>카페문</t>
  </si>
  <si>
    <t>삼보횟집</t>
  </si>
  <si>
    <t>풍경채</t>
  </si>
  <si>
    <t>한가네</t>
  </si>
  <si>
    <t>선비촌</t>
  </si>
  <si>
    <t>바다 양푼이 동태탕</t>
  </si>
  <si>
    <t>제일식당</t>
  </si>
  <si>
    <t>분청마루</t>
  </si>
  <si>
    <t>고센</t>
  </si>
  <si>
    <t>국시라떼</t>
  </si>
  <si>
    <t>노블레스</t>
  </si>
  <si>
    <t>송월숯불갈비</t>
  </si>
  <si>
    <t>부영한우촌</t>
  </si>
  <si>
    <t>소문난식당</t>
  </si>
  <si>
    <t>명가</t>
  </si>
  <si>
    <t>교촌치킨 고흥점</t>
  </si>
  <si>
    <t>cafe tutti</t>
  </si>
  <si>
    <t>진미횟집</t>
  </si>
  <si>
    <t>티파니</t>
  </si>
  <si>
    <t>또와식당</t>
  </si>
  <si>
    <t>유성기사식당</t>
  </si>
  <si>
    <t>호남간이</t>
  </si>
  <si>
    <t xml:space="preserve">2021.04.14 </t>
    <phoneticPr fontId="2" type="noConversion"/>
  </si>
  <si>
    <t xml:space="preserve">2021.04.15 </t>
    <phoneticPr fontId="2" type="noConversion"/>
  </si>
  <si>
    <t xml:space="preserve">2021.04.01 </t>
    <phoneticPr fontId="2" type="noConversion"/>
  </si>
  <si>
    <t>2021.04.02</t>
    <phoneticPr fontId="2" type="noConversion"/>
  </si>
  <si>
    <t>2021.04.05</t>
    <phoneticPr fontId="2" type="noConversion"/>
  </si>
  <si>
    <t>2021.04.06</t>
    <phoneticPr fontId="2" type="noConversion"/>
  </si>
  <si>
    <t>2021.04.07</t>
    <phoneticPr fontId="2" type="noConversion"/>
  </si>
  <si>
    <t>2021.04.08</t>
    <phoneticPr fontId="2" type="noConversion"/>
  </si>
  <si>
    <t>2021.04.09</t>
    <phoneticPr fontId="2" type="noConversion"/>
  </si>
  <si>
    <t>2021.04.12</t>
    <phoneticPr fontId="2" type="noConversion"/>
  </si>
  <si>
    <t>2021.04.13</t>
    <phoneticPr fontId="2" type="noConversion"/>
  </si>
  <si>
    <t>2021.03.31</t>
    <phoneticPr fontId="2" type="noConversion"/>
  </si>
  <si>
    <t>2021.04.14</t>
    <phoneticPr fontId="2" type="noConversion"/>
  </si>
  <si>
    <t xml:space="preserve"> 19:28:28</t>
    <phoneticPr fontId="2" type="noConversion"/>
  </si>
  <si>
    <t xml:space="preserve">2021.04.19 </t>
    <phoneticPr fontId="2" type="noConversion"/>
  </si>
  <si>
    <t>소문난식당</t>
    <phoneticPr fontId="2" type="noConversion"/>
  </si>
  <si>
    <t xml:space="preserve">2021.04.20 </t>
    <phoneticPr fontId="2" type="noConversion"/>
  </si>
  <si>
    <t xml:space="preserve">2021.04.21 </t>
    <phoneticPr fontId="2" type="noConversion"/>
  </si>
  <si>
    <t>투썸플레이스 전남녹동점</t>
  </si>
  <si>
    <t>광주횟집</t>
  </si>
  <si>
    <t xml:space="preserve">2021.04.22 </t>
    <phoneticPr fontId="2" type="noConversion"/>
  </si>
  <si>
    <t>해태식당</t>
  </si>
  <si>
    <t xml:space="preserve">2021.04.28 </t>
    <phoneticPr fontId="2" type="noConversion"/>
  </si>
  <si>
    <t xml:space="preserve">2021.04.29 </t>
    <phoneticPr fontId="2" type="noConversion"/>
  </si>
  <si>
    <t>바다식당</t>
  </si>
  <si>
    <t xml:space="preserve">2021.04.30 </t>
    <phoneticPr fontId="2" type="noConversion"/>
  </si>
  <si>
    <t xml:space="preserve">2021.04.16 </t>
    <phoneticPr fontId="2" type="noConversion"/>
  </si>
  <si>
    <t>돈돈</t>
    <phoneticPr fontId="2" type="noConversion"/>
  </si>
  <si>
    <t>회마트</t>
  </si>
  <si>
    <t>대흥식당</t>
  </si>
  <si>
    <t xml:space="preserve">2021.04.26 </t>
    <phoneticPr fontId="2" type="noConversion"/>
  </si>
  <si>
    <t>토시래</t>
  </si>
  <si>
    <t>고흥한우협회영농조합법인</t>
  </si>
  <si>
    <t>유자씨의하루</t>
  </si>
  <si>
    <t>압구정</t>
  </si>
  <si>
    <t>세정식당</t>
  </si>
  <si>
    <t xml:space="preserve">2021.04.27 </t>
    <phoneticPr fontId="2" type="noConversion"/>
  </si>
  <si>
    <t>바다정원</t>
  </si>
  <si>
    <t>수에즈</t>
  </si>
  <si>
    <t>바닷가식당</t>
    <phoneticPr fontId="2" type="noConversion"/>
  </si>
  <si>
    <t>李씨네수라간</t>
  </si>
  <si>
    <t xml:space="preserve">2021.04.23 </t>
    <phoneticPr fontId="2" type="noConversion"/>
  </si>
  <si>
    <t>2021.04.26</t>
    <phoneticPr fontId="2" type="noConversion"/>
  </si>
  <si>
    <t xml:space="preserve"> 09:30:12</t>
    <phoneticPr fontId="2" type="noConversion"/>
  </si>
  <si>
    <t>고향숯불갈비</t>
  </si>
  <si>
    <t>과역추어탕</t>
    <phoneticPr fontId="2" type="noConversion"/>
  </si>
  <si>
    <t>평화국밥</t>
  </si>
  <si>
    <t>스시야</t>
  </si>
  <si>
    <t>(주)모빌-ARS</t>
  </si>
  <si>
    <t>도손</t>
  </si>
  <si>
    <t>대한수산식당</t>
  </si>
  <si>
    <t>사용처</t>
    <phoneticPr fontId="2" type="noConversion"/>
  </si>
  <si>
    <t>적요</t>
    <phoneticPr fontId="2" type="noConversion"/>
  </si>
  <si>
    <t>결재방법</t>
    <phoneticPr fontId="2" type="noConversion"/>
  </si>
  <si>
    <t>카드</t>
    <phoneticPr fontId="2" type="noConversion"/>
  </si>
  <si>
    <t>(주)동광개발 고흥썬밸리콘도</t>
    <phoneticPr fontId="2" type="noConversion"/>
  </si>
  <si>
    <t>카드</t>
    <phoneticPr fontId="2" type="noConversion"/>
  </si>
  <si>
    <t>제26회 과역면민의날 기념식 참석</t>
    <phoneticPr fontId="2" type="noConversion"/>
  </si>
  <si>
    <t>의회운영위원회 업무협의</t>
    <phoneticPr fontId="2" type="noConversion"/>
  </si>
  <si>
    <t>기념식 참석 수행직원 격려</t>
    <phoneticPr fontId="2" type="noConversion"/>
  </si>
  <si>
    <t>주민의견수렴 간담회</t>
    <phoneticPr fontId="2" type="noConversion"/>
  </si>
  <si>
    <t>의장단 업무협의 간담회</t>
    <phoneticPr fontId="2" type="noConversion"/>
  </si>
  <si>
    <t>수행직원 격려</t>
    <phoneticPr fontId="2" type="noConversion"/>
  </si>
  <si>
    <t>전문위원실 직원 격려</t>
    <phoneticPr fontId="2" type="noConversion"/>
  </si>
  <si>
    <t>제296회 임시회 의장단 협의회</t>
    <phoneticPr fontId="2" type="noConversion"/>
  </si>
  <si>
    <t>두원민민의날 행사참석 식비</t>
    <phoneticPr fontId="2" type="noConversion"/>
  </si>
  <si>
    <t>의장실 내방 주민 간담회</t>
    <phoneticPr fontId="2" type="noConversion"/>
  </si>
  <si>
    <t>의회사무과 팀장과의 간담회</t>
    <phoneticPr fontId="2" type="noConversion"/>
  </si>
  <si>
    <t>임시회 관련 의장단 협의회</t>
    <phoneticPr fontId="2" type="noConversion"/>
  </si>
  <si>
    <t>일본원전 오염수 방류 규탄 참석</t>
    <phoneticPr fontId="2" type="noConversion"/>
  </si>
  <si>
    <t>봉래 축정2구 마을회관 준공식</t>
    <phoneticPr fontId="2" type="noConversion"/>
  </si>
  <si>
    <t>고흥JCI 21년 회장단 이취임식</t>
    <phoneticPr fontId="2" type="noConversion"/>
  </si>
  <si>
    <t>고흥치매안심요양병원 준공식</t>
    <phoneticPr fontId="2" type="noConversion"/>
  </si>
  <si>
    <t>수행공무원 노고 격려</t>
    <phoneticPr fontId="2" type="noConversion"/>
  </si>
  <si>
    <t>수행 공무원 노고 격려</t>
    <phoneticPr fontId="2" type="noConversion"/>
  </si>
  <si>
    <t>제258회 전남시군의장협의회 참석</t>
    <phoneticPr fontId="2" type="noConversion"/>
  </si>
  <si>
    <t>의회운영 접목자료 수집</t>
    <phoneticPr fontId="2" type="noConversion"/>
  </si>
  <si>
    <t>제2회 추경자료 작성 현자확인</t>
    <phoneticPr fontId="2" type="noConversion"/>
  </si>
  <si>
    <t>사업대상 현지확인 직원 격려</t>
    <phoneticPr fontId="2" type="noConversion"/>
  </si>
  <si>
    <t>임시회 운영 전문위원 노고 격려</t>
    <phoneticPr fontId="2" type="noConversion"/>
  </si>
  <si>
    <t>면 상수도 관리요원 격려</t>
    <phoneticPr fontId="2" type="noConversion"/>
  </si>
  <si>
    <t>전 부의장단 간담회</t>
    <phoneticPr fontId="2" type="noConversion"/>
  </si>
  <si>
    <t>금산지구 환경미화요원 격려</t>
    <phoneticPr fontId="2" type="noConversion"/>
  </si>
  <si>
    <t>추경사업 현장 확인 직원격려</t>
    <phoneticPr fontId="2" type="noConversion"/>
  </si>
  <si>
    <t>도양읍 건설팀 직원 격려</t>
    <phoneticPr fontId="2" type="noConversion"/>
  </si>
  <si>
    <t>의회 의정자료 및 주민의견수렴</t>
    <phoneticPr fontId="2" type="noConversion"/>
  </si>
  <si>
    <t>사업현장 현지확인 직원 격려</t>
    <phoneticPr fontId="2" type="noConversion"/>
  </si>
  <si>
    <t>도덕면민의날 행사 참석</t>
    <phoneticPr fontId="2" type="noConversion"/>
  </si>
  <si>
    <t>군의회 운영위원회 간담회</t>
    <phoneticPr fontId="2" type="noConversion"/>
  </si>
  <si>
    <t>의회 운영위원회 간담회</t>
    <phoneticPr fontId="2" type="noConversion"/>
  </si>
  <si>
    <t>임시회 일정협의 운영위원회 협의</t>
    <phoneticPr fontId="2" type="noConversion"/>
  </si>
  <si>
    <t>의정접목 자료수집</t>
    <phoneticPr fontId="2" type="noConversion"/>
  </si>
  <si>
    <t>혁신청렴검증단 정기회의</t>
    <phoneticPr fontId="2" type="noConversion"/>
  </si>
  <si>
    <t>상반기 전남동부권 자문위원 연수</t>
    <phoneticPr fontId="2" type="noConversion"/>
  </si>
  <si>
    <t>주민 의견수렴 및 간담회</t>
    <phoneticPr fontId="2" type="noConversion"/>
  </si>
  <si>
    <t>2회 추경 사업현장 현지확인</t>
    <phoneticPr fontId="2" type="noConversion"/>
  </si>
  <si>
    <t>군의회 행정자치위원회 간담회</t>
    <phoneticPr fontId="2" type="noConversion"/>
  </si>
  <si>
    <t>사업현장 확인 직원격려</t>
    <phoneticPr fontId="2" type="noConversion"/>
  </si>
  <si>
    <t>의정자료 수집</t>
    <phoneticPr fontId="2" type="noConversion"/>
  </si>
  <si>
    <t xml:space="preserve">의정자료 수집 </t>
    <phoneticPr fontId="2" type="noConversion"/>
  </si>
  <si>
    <t>과역지구 상수도관리요원 격려</t>
    <phoneticPr fontId="2" type="noConversion"/>
  </si>
  <si>
    <t>군 발주사업 현지확인 식비</t>
    <phoneticPr fontId="2" type="noConversion"/>
  </si>
  <si>
    <t>군의회 산업건설위원회 간담회</t>
    <phoneticPr fontId="2" type="noConversion"/>
  </si>
  <si>
    <t>제2회 추경자료 작성 현지확인</t>
    <phoneticPr fontId="2" type="noConversion"/>
  </si>
  <si>
    <t>의정자료  수집 및 간담회</t>
    <phoneticPr fontId="2" type="noConversion"/>
  </si>
  <si>
    <t>고흥여행 방문지센터 조성사업장 방문</t>
    <phoneticPr fontId="2" type="noConversion"/>
  </si>
  <si>
    <t>사업대상 현자획인 직원격려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</si>
</sst>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34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돋움"/>
      <family val="3"/>
      <charset val="129"/>
    </font>
    <font>
      <b/>
      <sz val="14"/>
      <color indexed="8"/>
      <name val="휴먼명조,한컴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4"/>
      <color indexed="8"/>
      <name val="휴먼모음T"/>
      <family val="1"/>
      <charset val="129"/>
    </font>
    <font>
      <b/>
      <sz val="14"/>
      <name val="휴먼모음T"/>
      <family val="1"/>
      <charset val="129"/>
    </font>
    <font>
      <sz val="14"/>
      <name val="휴먼모음T"/>
      <family val="1"/>
      <charset val="129"/>
    </font>
    <font>
      <b/>
      <sz val="24"/>
      <color indexed="8"/>
      <name val="휴먼모음T"/>
      <family val="1"/>
      <charset val="129"/>
    </font>
    <font>
      <sz val="10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0"/>
      <name val="Arial"/>
      <family val="2"/>
    </font>
    <font>
      <sz val="10"/>
      <color rgb="FF000000"/>
      <name val="Arial"/>
      <family val="2"/>
    </font>
    <font>
      <b/>
      <sz val="11"/>
      <color indexed="8"/>
      <name val="휴먼명조"/>
      <family val="3"/>
      <charset val="129"/>
    </font>
    <font>
      <sz val="11"/>
      <color indexed="8"/>
      <name val="돋움"/>
      <family val="3"/>
      <charset val="129"/>
    </font>
    <font>
      <sz val="7"/>
      <name val="HY그래픽M"/>
      <family val="1"/>
      <charset val="129"/>
    </font>
    <font>
      <sz val="11"/>
      <color rgb="FFFF0000"/>
      <name val="돋움"/>
      <family val="3"/>
      <charset val="129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5">
    <xf numFmtId="0" fontId="0" fillId="0" borderId="0">
      <alignment vertical="center"/>
    </xf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3" borderId="3" applyNumberFormat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7" borderId="1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1" fillId="20" borderId="9" applyNumberFormat="0" applyAlignment="0" applyProtection="0">
      <alignment vertical="center"/>
    </xf>
    <xf numFmtId="0" fontId="29" fillId="0" borderId="0"/>
    <xf numFmtId="0" fontId="28" fillId="0" borderId="0" applyNumberFormat="0" applyFont="0" applyFill="0" applyBorder="0" applyAlignment="0" applyProtection="0"/>
    <xf numFmtId="0" fontId="1" fillId="0" borderId="0">
      <alignment vertical="center"/>
    </xf>
  </cellStyleXfs>
  <cellXfs count="48">
    <xf numFmtId="0" fontId="0" fillId="0" borderId="0" xfId="0">
      <alignment vertical="center"/>
    </xf>
    <xf numFmtId="0" fontId="4" fillId="0" borderId="0" xfId="0" applyFont="1" applyAlignment="1">
      <alignment vertical="center"/>
    </xf>
    <xf numFmtId="176" fontId="0" fillId="0" borderId="0" xfId="0" applyNumberFormat="1">
      <alignment vertical="center"/>
    </xf>
    <xf numFmtId="0" fontId="26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0" xfId="0" applyFont="1" applyBorder="1" applyAlignment="1">
      <alignment horizontal="center" vertical="center" wrapText="1"/>
    </xf>
    <xf numFmtId="0" fontId="0" fillId="26" borderId="10" xfId="0" applyNumberFormat="1" applyFont="1" applyFill="1" applyBorder="1" applyAlignment="1">
      <alignment horizontal="center" vertical="center" wrapText="1"/>
    </xf>
    <xf numFmtId="0" fontId="31" fillId="0" borderId="10" xfId="0" applyFont="1" applyBorder="1" applyAlignment="1">
      <alignment horizontal="center" vertical="center" wrapText="1"/>
    </xf>
    <xf numFmtId="0" fontId="0" fillId="0" borderId="10" xfId="0" applyFont="1" applyBorder="1" applyAlignment="1">
      <alignment horizontal="center" vertical="center"/>
    </xf>
    <xf numFmtId="21" fontId="0" fillId="0" borderId="10" xfId="0" applyNumberFormat="1" applyFont="1" applyBorder="1" applyAlignment="1">
      <alignment horizontal="center" vertical="center"/>
    </xf>
    <xf numFmtId="0" fontId="32" fillId="0" borderId="0" xfId="0" applyFont="1" applyBorder="1" applyAlignment="1">
      <alignment horizontal="right" vertical="center"/>
    </xf>
    <xf numFmtId="3" fontId="0" fillId="0" borderId="0" xfId="0" applyNumberFormat="1" applyFont="1" applyFill="1" applyBorder="1" applyAlignment="1">
      <alignment horizontal="right" vertical="center" indent="1"/>
    </xf>
    <xf numFmtId="0" fontId="4" fillId="0" borderId="0" xfId="0" applyFont="1" applyAlignment="1">
      <alignment horizontal="center" vertical="center"/>
    </xf>
    <xf numFmtId="0" fontId="26" fillId="0" borderId="0" xfId="0" applyFont="1" applyBorder="1" applyAlignment="1">
      <alignment horizontal="center" vertical="center"/>
    </xf>
    <xf numFmtId="176" fontId="0" fillId="0" borderId="10" xfId="0" applyNumberFormat="1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21" fontId="0" fillId="0" borderId="10" xfId="0" applyNumberFormat="1" applyBorder="1" applyAlignment="1">
      <alignment horizontal="center" vertical="center"/>
    </xf>
    <xf numFmtId="0" fontId="33" fillId="0" borderId="0" xfId="0" applyFont="1">
      <alignment vertical="center"/>
    </xf>
    <xf numFmtId="0" fontId="0" fillId="0" borderId="10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6" fillId="0" borderId="0" xfId="0" applyFont="1" applyAlignment="1">
      <alignment vertical="center"/>
    </xf>
    <xf numFmtId="0" fontId="30" fillId="24" borderId="10" xfId="0" applyFont="1" applyFill="1" applyBorder="1" applyAlignment="1">
      <alignment horizontal="center" vertical="center" wrapText="1"/>
    </xf>
    <xf numFmtId="0" fontId="27" fillId="24" borderId="10" xfId="0" applyFont="1" applyFill="1" applyBorder="1" applyAlignment="1">
      <alignment horizontal="center" vertical="center" wrapText="1"/>
    </xf>
    <xf numFmtId="176" fontId="27" fillId="24" borderId="10" xfId="0" applyNumberFormat="1" applyFont="1" applyFill="1" applyBorder="1" applyAlignment="1">
      <alignment horizontal="center" vertical="center" wrapText="1"/>
    </xf>
    <xf numFmtId="176" fontId="27" fillId="0" borderId="10" xfId="0" applyNumberFormat="1" applyFont="1" applyBorder="1" applyAlignment="1">
      <alignment vertical="center" wrapText="1"/>
    </xf>
    <xf numFmtId="176" fontId="27" fillId="0" borderId="10" xfId="0" applyNumberFormat="1" applyFont="1" applyBorder="1" applyAlignment="1">
      <alignment horizontal="right" vertical="center" wrapText="1" indent="1"/>
    </xf>
    <xf numFmtId="0" fontId="31" fillId="25" borderId="10" xfId="0" applyFont="1" applyFill="1" applyBorder="1" applyAlignment="1">
      <alignment horizontal="center" vertical="center" wrapText="1"/>
    </xf>
    <xf numFmtId="3" fontId="0" fillId="0" borderId="10" xfId="0" applyNumberFormat="1" applyFont="1" applyFill="1" applyBorder="1" applyAlignment="1">
      <alignment vertical="center"/>
    </xf>
    <xf numFmtId="3" fontId="0" fillId="0" borderId="10" xfId="0" applyNumberFormat="1" applyFill="1" applyBorder="1" applyAlignment="1">
      <alignment horizontal="center" vertical="center"/>
    </xf>
    <xf numFmtId="176" fontId="0" fillId="0" borderId="10" xfId="0" applyNumberFormat="1" applyBorder="1" applyAlignment="1">
      <alignment horizontal="center" vertical="center"/>
    </xf>
    <xf numFmtId="3" fontId="3" fillId="0" borderId="10" xfId="0" applyNumberFormat="1" applyFont="1" applyFill="1" applyBorder="1" applyAlignment="1">
      <alignment horizontal="right" vertical="center" indent="1"/>
    </xf>
    <xf numFmtId="0" fontId="0" fillId="0" borderId="10" xfId="0" applyBorder="1">
      <alignment vertical="center"/>
    </xf>
    <xf numFmtId="3" fontId="3" fillId="0" borderId="10" xfId="0" applyNumberFormat="1" applyFont="1" applyFill="1" applyBorder="1" applyAlignment="1">
      <alignment vertical="center"/>
    </xf>
    <xf numFmtId="3" fontId="26" fillId="0" borderId="10" xfId="0" applyNumberFormat="1" applyFont="1" applyFill="1" applyBorder="1" applyAlignment="1">
      <alignment horizontal="center" vertical="center"/>
    </xf>
    <xf numFmtId="176" fontId="27" fillId="0" borderId="10" xfId="0" applyNumberFormat="1" applyFont="1" applyBorder="1" applyAlignment="1">
      <alignment horizontal="right" vertical="center" wrapText="1"/>
    </xf>
    <xf numFmtId="3" fontId="0" fillId="0" borderId="10" xfId="0" applyNumberFormat="1" applyFont="1" applyFill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0" fontId="22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176" fontId="3" fillId="0" borderId="11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</cellXfs>
  <cellStyles count="45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강조색1" xfId="19" builtinId="29" customBuiltin="1"/>
    <cellStyle name="강조색2" xfId="20" builtinId="33" customBuiltin="1"/>
    <cellStyle name="강조색3" xfId="21" builtinId="37" customBuiltin="1"/>
    <cellStyle name="강조색4" xfId="22" builtinId="41" customBuiltin="1"/>
    <cellStyle name="강조색5" xfId="23" builtinId="45" customBuiltin="1"/>
    <cellStyle name="강조색6" xfId="24" builtinId="49" customBuiltin="1"/>
    <cellStyle name="경고문" xfId="25" builtinId="11" customBuiltin="1"/>
    <cellStyle name="계산" xfId="26" builtinId="22" customBuiltin="1"/>
    <cellStyle name="나쁨" xfId="27" builtinId="27" customBuiltin="1"/>
    <cellStyle name="메모" xfId="28" builtinId="10" customBuiltin="1"/>
    <cellStyle name="보통" xfId="29" builtinId="28" customBuiltin="1"/>
    <cellStyle name="설명 텍스트" xfId="30" builtinId="53" customBuiltin="1"/>
    <cellStyle name="셀 확인" xfId="31" builtinId="23" customBuiltin="1"/>
    <cellStyle name="연결된 셀" xfId="32" builtinId="24" customBuiltin="1"/>
    <cellStyle name="요약" xfId="33" builtinId="25" customBuiltin="1"/>
    <cellStyle name="입력" xfId="34" builtinId="20" customBuiltin="1"/>
    <cellStyle name="제목" xfId="35" builtinId="15" customBuiltin="1"/>
    <cellStyle name="제목 1" xfId="36" builtinId="16" customBuiltin="1"/>
    <cellStyle name="제목 2" xfId="37" builtinId="17" customBuiltin="1"/>
    <cellStyle name="제목 3" xfId="38" builtinId="18" customBuiltin="1"/>
    <cellStyle name="제목 4" xfId="39" builtinId="19" customBuiltin="1"/>
    <cellStyle name="좋음" xfId="40" builtinId="26" customBuiltin="1"/>
    <cellStyle name="출력" xfId="41" builtinId="21" customBuiltin="1"/>
    <cellStyle name="표준" xfId="0" builtinId="0"/>
    <cellStyle name="표준 2" xfId="43"/>
    <cellStyle name="표준 3" xfId="44"/>
    <cellStyle name="표준 4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29"/>
  <sheetViews>
    <sheetView topLeftCell="A5" zoomScaleNormal="100" workbookViewId="0">
      <selection activeCell="B2" sqref="B2:H28"/>
    </sheetView>
  </sheetViews>
  <sheetFormatPr defaultRowHeight="13.5"/>
  <cols>
    <col min="1" max="1" width="1.77734375" customWidth="1"/>
    <col min="2" max="2" width="5.77734375" customWidth="1"/>
    <col min="3" max="3" width="10.77734375" style="4" customWidth="1"/>
    <col min="4" max="4" width="8.77734375" style="4" customWidth="1"/>
    <col min="5" max="5" width="20.77734375" style="4" customWidth="1"/>
    <col min="6" max="6" width="25.77734375" style="4" customWidth="1"/>
    <col min="7" max="7" width="10.77734375" style="22" customWidth="1"/>
    <col min="8" max="8" width="9.77734375" style="2" customWidth="1"/>
    <col min="9" max="9" width="1.77734375" customWidth="1"/>
  </cols>
  <sheetData>
    <row r="1" spans="2:13" ht="9.9499999999999993" customHeight="1"/>
    <row r="2" spans="2:13" ht="42.75" customHeight="1">
      <c r="B2" s="39" t="s">
        <v>10</v>
      </c>
      <c r="C2" s="40"/>
      <c r="D2" s="40"/>
      <c r="E2" s="40"/>
      <c r="F2" s="40"/>
      <c r="G2" s="40"/>
      <c r="H2" s="41"/>
    </row>
    <row r="3" spans="2:13" ht="9.9499999999999993" customHeight="1">
      <c r="B3" s="1"/>
      <c r="H3" s="11"/>
    </row>
    <row r="4" spans="2:13" ht="24" customHeight="1">
      <c r="B4" s="42"/>
      <c r="C4" s="43"/>
      <c r="D4" s="5"/>
      <c r="E4" s="20"/>
      <c r="F4" s="20"/>
      <c r="G4" s="44" t="s">
        <v>9</v>
      </c>
      <c r="H4" s="44"/>
    </row>
    <row r="5" spans="2:13" ht="24" customHeight="1">
      <c r="B5" s="23" t="s">
        <v>1</v>
      </c>
      <c r="C5" s="23" t="s">
        <v>4</v>
      </c>
      <c r="D5" s="23" t="s">
        <v>3</v>
      </c>
      <c r="E5" s="23" t="s">
        <v>93</v>
      </c>
      <c r="F5" s="23" t="s">
        <v>94</v>
      </c>
      <c r="G5" s="24" t="s">
        <v>2</v>
      </c>
      <c r="H5" s="25" t="s">
        <v>95</v>
      </c>
    </row>
    <row r="6" spans="2:13" ht="24" customHeight="1">
      <c r="B6" s="6" t="s">
        <v>0</v>
      </c>
      <c r="C6" s="6"/>
      <c r="D6" s="6"/>
      <c r="E6" s="6"/>
      <c r="F6" s="6"/>
      <c r="G6" s="36">
        <f>SUM(G7:G28)</f>
        <v>1499000</v>
      </c>
      <c r="H6" s="27"/>
    </row>
    <row r="7" spans="2:13" ht="24" customHeight="1">
      <c r="B7" s="28">
        <v>1</v>
      </c>
      <c r="C7" s="15" t="s">
        <v>44</v>
      </c>
      <c r="D7" s="17">
        <v>0.52708333333333335</v>
      </c>
      <c r="E7" s="9" t="s">
        <v>17</v>
      </c>
      <c r="F7" s="17" t="s">
        <v>99</v>
      </c>
      <c r="G7" s="37">
        <v>47500</v>
      </c>
      <c r="H7" s="30" t="s">
        <v>96</v>
      </c>
    </row>
    <row r="8" spans="2:13" ht="24" customHeight="1">
      <c r="B8" s="28">
        <v>2</v>
      </c>
      <c r="C8" s="16" t="s">
        <v>45</v>
      </c>
      <c r="D8" s="17">
        <v>0.52645833333333336</v>
      </c>
      <c r="E8" s="9" t="s">
        <v>11</v>
      </c>
      <c r="F8" s="17" t="s">
        <v>100</v>
      </c>
      <c r="G8" s="37">
        <v>56000</v>
      </c>
      <c r="H8" s="30" t="s">
        <v>96</v>
      </c>
    </row>
    <row r="9" spans="2:13" ht="24" customHeight="1">
      <c r="B9" s="28">
        <v>3</v>
      </c>
      <c r="C9" s="16" t="s">
        <v>45</v>
      </c>
      <c r="D9" s="17">
        <v>0.8565625</v>
      </c>
      <c r="E9" s="9" t="s">
        <v>18</v>
      </c>
      <c r="F9" s="17" t="s">
        <v>101</v>
      </c>
      <c r="G9" s="37">
        <v>125000</v>
      </c>
      <c r="H9" s="30" t="s">
        <v>96</v>
      </c>
      <c r="L9" s="18"/>
      <c r="M9" s="18"/>
    </row>
    <row r="10" spans="2:13" ht="24" customHeight="1">
      <c r="B10" s="28">
        <v>4</v>
      </c>
      <c r="C10" s="16" t="s">
        <v>46</v>
      </c>
      <c r="D10" s="17">
        <v>0.53828703703703706</v>
      </c>
      <c r="E10" s="9" t="s">
        <v>16</v>
      </c>
      <c r="F10" s="17" t="s">
        <v>102</v>
      </c>
      <c r="G10" s="37">
        <v>36000</v>
      </c>
      <c r="H10" s="30" t="s">
        <v>96</v>
      </c>
    </row>
    <row r="11" spans="2:13" ht="24" customHeight="1">
      <c r="B11" s="28">
        <v>5</v>
      </c>
      <c r="C11" s="16" t="s">
        <v>47</v>
      </c>
      <c r="D11" s="17">
        <v>0.51989583333333333</v>
      </c>
      <c r="E11" s="9" t="s">
        <v>19</v>
      </c>
      <c r="F11" s="17" t="s">
        <v>103</v>
      </c>
      <c r="G11" s="37">
        <v>60000</v>
      </c>
      <c r="H11" s="30" t="s">
        <v>96</v>
      </c>
    </row>
    <row r="12" spans="2:13" ht="24" customHeight="1">
      <c r="B12" s="28">
        <v>6</v>
      </c>
      <c r="C12" s="16" t="s">
        <v>48</v>
      </c>
      <c r="D12" s="17">
        <v>0.52813657407407411</v>
      </c>
      <c r="E12" s="9" t="s">
        <v>11</v>
      </c>
      <c r="F12" s="17" t="s">
        <v>104</v>
      </c>
      <c r="G12" s="37">
        <v>58000</v>
      </c>
      <c r="H12" s="30" t="s">
        <v>96</v>
      </c>
    </row>
    <row r="13" spans="2:13" ht="24" customHeight="1">
      <c r="B13" s="28">
        <v>7</v>
      </c>
      <c r="C13" s="15" t="s">
        <v>49</v>
      </c>
      <c r="D13" s="17">
        <v>0.64866898148148155</v>
      </c>
      <c r="E13" s="7" t="s">
        <v>20</v>
      </c>
      <c r="F13" s="17" t="s">
        <v>104</v>
      </c>
      <c r="G13" s="37">
        <v>15500</v>
      </c>
      <c r="H13" s="30" t="s">
        <v>96</v>
      </c>
    </row>
    <row r="14" spans="2:13" ht="24" customHeight="1">
      <c r="B14" s="28">
        <v>8</v>
      </c>
      <c r="C14" s="15" t="s">
        <v>50</v>
      </c>
      <c r="D14" s="17">
        <v>0.52908564814814818</v>
      </c>
      <c r="E14" s="7" t="s">
        <v>21</v>
      </c>
      <c r="F14" s="17" t="s">
        <v>105</v>
      </c>
      <c r="G14" s="37">
        <v>75000</v>
      </c>
      <c r="H14" s="30" t="s">
        <v>96</v>
      </c>
    </row>
    <row r="15" spans="2:13" ht="24" customHeight="1">
      <c r="B15" s="28">
        <v>9</v>
      </c>
      <c r="C15" s="15" t="s">
        <v>51</v>
      </c>
      <c r="D15" s="17">
        <v>0.51826388888888886</v>
      </c>
      <c r="E15" s="7" t="s">
        <v>22</v>
      </c>
      <c r="F15" s="17" t="s">
        <v>106</v>
      </c>
      <c r="G15" s="37">
        <v>55000</v>
      </c>
      <c r="H15" s="30" t="s">
        <v>96</v>
      </c>
    </row>
    <row r="16" spans="2:13" ht="24" customHeight="1">
      <c r="B16" s="28">
        <v>10</v>
      </c>
      <c r="C16" s="15" t="s">
        <v>52</v>
      </c>
      <c r="D16" s="17">
        <v>0.53336805555555555</v>
      </c>
      <c r="E16" s="10" t="s">
        <v>11</v>
      </c>
      <c r="F16" s="17" t="s">
        <v>107</v>
      </c>
      <c r="G16" s="37">
        <v>56000</v>
      </c>
      <c r="H16" s="30" t="s">
        <v>96</v>
      </c>
    </row>
    <row r="17" spans="2:8" ht="24" customHeight="1">
      <c r="B17" s="28">
        <v>11</v>
      </c>
      <c r="C17" s="16" t="s">
        <v>42</v>
      </c>
      <c r="D17" s="17">
        <v>0.50093750000000004</v>
      </c>
      <c r="E17" s="9" t="s">
        <v>33</v>
      </c>
      <c r="F17" s="17" t="s">
        <v>108</v>
      </c>
      <c r="G17" s="38">
        <v>106000</v>
      </c>
      <c r="H17" s="30" t="s">
        <v>96</v>
      </c>
    </row>
    <row r="18" spans="2:8" ht="24" customHeight="1">
      <c r="B18" s="28">
        <v>12</v>
      </c>
      <c r="C18" s="16" t="s">
        <v>43</v>
      </c>
      <c r="D18" s="17">
        <v>0.51081018518518517</v>
      </c>
      <c r="E18" s="9" t="s">
        <v>11</v>
      </c>
      <c r="F18" s="17" t="s">
        <v>109</v>
      </c>
      <c r="G18" s="38">
        <v>68000</v>
      </c>
      <c r="H18" s="30" t="s">
        <v>96</v>
      </c>
    </row>
    <row r="19" spans="2:8" ht="24" customHeight="1">
      <c r="B19" s="28">
        <v>13</v>
      </c>
      <c r="C19" s="16" t="s">
        <v>43</v>
      </c>
      <c r="D19" s="17">
        <v>0.78938657407407409</v>
      </c>
      <c r="E19" s="9" t="s">
        <v>33</v>
      </c>
      <c r="F19" s="17" t="s">
        <v>116</v>
      </c>
      <c r="G19" s="38">
        <v>80000</v>
      </c>
      <c r="H19" s="30" t="s">
        <v>96</v>
      </c>
    </row>
    <row r="20" spans="2:8" ht="24" customHeight="1">
      <c r="B20" s="28">
        <v>14</v>
      </c>
      <c r="C20" s="15" t="s">
        <v>56</v>
      </c>
      <c r="D20" s="17">
        <v>0.83045138888888881</v>
      </c>
      <c r="E20" s="9" t="s">
        <v>57</v>
      </c>
      <c r="F20" s="17" t="s">
        <v>110</v>
      </c>
      <c r="G20" s="37">
        <v>112000</v>
      </c>
      <c r="H20" s="30" t="s">
        <v>96</v>
      </c>
    </row>
    <row r="21" spans="2:8" ht="24" customHeight="1">
      <c r="B21" s="28">
        <v>15</v>
      </c>
      <c r="C21" s="16" t="s">
        <v>58</v>
      </c>
      <c r="D21" s="17">
        <v>0.51055555555555554</v>
      </c>
      <c r="E21" s="9" t="s">
        <v>18</v>
      </c>
      <c r="F21" s="17" t="s">
        <v>116</v>
      </c>
      <c r="G21" s="37">
        <v>80000</v>
      </c>
      <c r="H21" s="30" t="s">
        <v>96</v>
      </c>
    </row>
    <row r="22" spans="2:8" ht="24" customHeight="1">
      <c r="B22" s="28">
        <v>16</v>
      </c>
      <c r="C22" s="16" t="s">
        <v>59</v>
      </c>
      <c r="D22" s="17">
        <v>0.59622685185185187</v>
      </c>
      <c r="E22" s="9" t="s">
        <v>60</v>
      </c>
      <c r="F22" s="17" t="s">
        <v>116</v>
      </c>
      <c r="G22" s="37">
        <v>10000</v>
      </c>
      <c r="H22" s="30" t="s">
        <v>96</v>
      </c>
    </row>
    <row r="23" spans="2:8" ht="24" customHeight="1">
      <c r="B23" s="28">
        <v>17</v>
      </c>
      <c r="C23" s="16" t="s">
        <v>59</v>
      </c>
      <c r="D23" s="17">
        <v>0.69034722222222233</v>
      </c>
      <c r="E23" s="9" t="s">
        <v>61</v>
      </c>
      <c r="F23" s="17" t="s">
        <v>111</v>
      </c>
      <c r="G23" s="37">
        <v>69000</v>
      </c>
      <c r="H23" s="30" t="s">
        <v>96</v>
      </c>
    </row>
    <row r="24" spans="2:8" ht="24" customHeight="1">
      <c r="B24" s="28">
        <v>18</v>
      </c>
      <c r="C24" s="16" t="s">
        <v>62</v>
      </c>
      <c r="D24" s="17">
        <v>0.57267361111111115</v>
      </c>
      <c r="E24" s="9" t="s">
        <v>63</v>
      </c>
      <c r="F24" s="17" t="s">
        <v>112</v>
      </c>
      <c r="G24" s="37">
        <v>138000</v>
      </c>
      <c r="H24" s="30" t="s">
        <v>96</v>
      </c>
    </row>
    <row r="25" spans="2:8" ht="24" customHeight="1">
      <c r="B25" s="28">
        <v>19</v>
      </c>
      <c r="C25" s="16" t="s">
        <v>64</v>
      </c>
      <c r="D25" s="17">
        <v>0.85062499999999996</v>
      </c>
      <c r="E25" s="9" t="s">
        <v>28</v>
      </c>
      <c r="F25" s="17" t="s">
        <v>113</v>
      </c>
      <c r="G25" s="37">
        <v>48000</v>
      </c>
      <c r="H25" s="30" t="s">
        <v>96</v>
      </c>
    </row>
    <row r="26" spans="2:8" ht="24" customHeight="1">
      <c r="B26" s="28">
        <v>20</v>
      </c>
      <c r="C26" s="15" t="s">
        <v>65</v>
      </c>
      <c r="D26" s="17">
        <v>0.57277777777777772</v>
      </c>
      <c r="E26" s="7" t="s">
        <v>33</v>
      </c>
      <c r="F26" s="17" t="s">
        <v>114</v>
      </c>
      <c r="G26" s="37">
        <v>102000</v>
      </c>
      <c r="H26" s="30" t="s">
        <v>96</v>
      </c>
    </row>
    <row r="27" spans="2:8" ht="24" customHeight="1">
      <c r="B27" s="28">
        <v>21</v>
      </c>
      <c r="C27" s="15" t="s">
        <v>65</v>
      </c>
      <c r="D27" s="17">
        <v>0.79170138888888886</v>
      </c>
      <c r="E27" s="7" t="s">
        <v>66</v>
      </c>
      <c r="F27" s="17" t="s">
        <v>115</v>
      </c>
      <c r="G27" s="37">
        <v>46000</v>
      </c>
      <c r="H27" s="30" t="s">
        <v>96</v>
      </c>
    </row>
    <row r="28" spans="2:8" ht="24" customHeight="1">
      <c r="B28" s="28">
        <v>22</v>
      </c>
      <c r="C28" s="15" t="s">
        <v>67</v>
      </c>
      <c r="D28" s="17">
        <v>0.51519675925925923</v>
      </c>
      <c r="E28" s="7" t="s">
        <v>11</v>
      </c>
      <c r="F28" s="17" t="s">
        <v>117</v>
      </c>
      <c r="G28" s="37">
        <v>56000</v>
      </c>
      <c r="H28" s="30" t="s">
        <v>96</v>
      </c>
    </row>
    <row r="29" spans="2:8">
      <c r="H29" s="21"/>
    </row>
  </sheetData>
  <mergeCells count="3">
    <mergeCell ref="B2:H2"/>
    <mergeCell ref="B4:C4"/>
    <mergeCell ref="G4:H4"/>
  </mergeCells>
  <phoneticPr fontId="2" type="noConversion"/>
  <pageMargins left="0.48" right="0.41" top="0.98425196850393704" bottom="0.98425196850393704" header="0.51181102362204722" footer="0.51181102362204722"/>
  <pageSetup paperSize="9" scale="8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29"/>
  <sheetViews>
    <sheetView zoomScaleNormal="100" workbookViewId="0">
      <selection activeCell="B2" sqref="B2:H17"/>
    </sheetView>
  </sheetViews>
  <sheetFormatPr defaultRowHeight="13.5"/>
  <cols>
    <col min="1" max="1" width="1.77734375" customWidth="1"/>
    <col min="2" max="2" width="5.77734375" style="4" customWidth="1"/>
    <col min="3" max="3" width="10.77734375" style="4" customWidth="1"/>
    <col min="4" max="4" width="8.77734375" style="4" customWidth="1"/>
    <col min="5" max="5" width="20.77734375" style="3" customWidth="1"/>
    <col min="6" max="6" width="25.77734375" style="2" customWidth="1"/>
    <col min="7" max="7" width="10.77734375" customWidth="1"/>
    <col min="8" max="8" width="9.77734375" customWidth="1"/>
  </cols>
  <sheetData>
    <row r="1" spans="2:8" ht="9.9499999999999993" customHeight="1"/>
    <row r="2" spans="2:8" ht="42.75" customHeight="1">
      <c r="B2" s="39" t="s">
        <v>5</v>
      </c>
      <c r="C2" s="39"/>
      <c r="D2" s="39"/>
      <c r="E2" s="39"/>
      <c r="F2" s="39"/>
      <c r="G2" s="39"/>
      <c r="H2" s="39"/>
    </row>
    <row r="3" spans="2:8" ht="9.9499999999999993" customHeight="1">
      <c r="B3" s="13"/>
      <c r="F3" s="11"/>
    </row>
    <row r="4" spans="2:8" ht="24" customHeight="1">
      <c r="B4" s="42"/>
      <c r="C4" s="43"/>
      <c r="D4" s="5"/>
      <c r="F4" s="45" t="s">
        <v>9</v>
      </c>
      <c r="G4" s="45"/>
      <c r="H4" s="45"/>
    </row>
    <row r="5" spans="2:8" ht="24" customHeight="1">
      <c r="B5" s="23" t="s">
        <v>1</v>
      </c>
      <c r="C5" s="23" t="s">
        <v>4</v>
      </c>
      <c r="D5" s="23" t="s">
        <v>3</v>
      </c>
      <c r="E5" s="23" t="s">
        <v>93</v>
      </c>
      <c r="F5" s="23" t="s">
        <v>94</v>
      </c>
      <c r="G5" s="24" t="s">
        <v>2</v>
      </c>
      <c r="H5" s="25" t="s">
        <v>95</v>
      </c>
    </row>
    <row r="6" spans="2:8" ht="24" customHeight="1">
      <c r="B6" s="6" t="s">
        <v>0</v>
      </c>
      <c r="C6" s="6"/>
      <c r="D6" s="6"/>
      <c r="E6" s="6"/>
      <c r="F6" s="32"/>
      <c r="G6" s="34">
        <f>SUM(G7:G71)</f>
        <v>840000</v>
      </c>
      <c r="H6" s="33"/>
    </row>
    <row r="7" spans="2:8" ht="24" customHeight="1">
      <c r="B7" s="16">
        <v>1</v>
      </c>
      <c r="C7" s="19" t="s">
        <v>46</v>
      </c>
      <c r="D7" s="10">
        <v>0.48884259259259261</v>
      </c>
      <c r="E7" s="10" t="s">
        <v>23</v>
      </c>
      <c r="F7" s="30" t="s">
        <v>118</v>
      </c>
      <c r="G7" s="29">
        <v>50000</v>
      </c>
      <c r="H7" s="16" t="s">
        <v>98</v>
      </c>
    </row>
    <row r="8" spans="2:8" ht="24" customHeight="1">
      <c r="B8" s="16">
        <v>2</v>
      </c>
      <c r="C8" s="16" t="s">
        <v>47</v>
      </c>
      <c r="D8" s="17">
        <v>0.51431712962962961</v>
      </c>
      <c r="E8" s="10" t="s">
        <v>24</v>
      </c>
      <c r="F8" s="30" t="s">
        <v>119</v>
      </c>
      <c r="G8" s="29">
        <v>55000</v>
      </c>
      <c r="H8" s="16" t="s">
        <v>98</v>
      </c>
    </row>
    <row r="9" spans="2:8" ht="24" customHeight="1">
      <c r="B9" s="16">
        <v>3</v>
      </c>
      <c r="C9" s="16" t="s">
        <v>48</v>
      </c>
      <c r="D9" s="17">
        <v>0.51662037037037034</v>
      </c>
      <c r="E9" s="10" t="s">
        <v>24</v>
      </c>
      <c r="F9" s="30" t="s">
        <v>119</v>
      </c>
      <c r="G9" s="29">
        <v>56000</v>
      </c>
      <c r="H9" s="16" t="s">
        <v>98</v>
      </c>
    </row>
    <row r="10" spans="2:8" ht="24" customHeight="1">
      <c r="B10" s="16">
        <v>4</v>
      </c>
      <c r="C10" s="16" t="s">
        <v>50</v>
      </c>
      <c r="D10" s="17">
        <v>0.53730324074074076</v>
      </c>
      <c r="E10" s="10" t="s">
        <v>25</v>
      </c>
      <c r="F10" s="30" t="s">
        <v>120</v>
      </c>
      <c r="G10" s="29">
        <v>16000</v>
      </c>
      <c r="H10" s="16" t="s">
        <v>98</v>
      </c>
    </row>
    <row r="11" spans="2:8" ht="24" customHeight="1">
      <c r="B11" s="16">
        <v>5</v>
      </c>
      <c r="C11" s="9" t="s">
        <v>51</v>
      </c>
      <c r="D11" s="10">
        <v>0.74858796296296293</v>
      </c>
      <c r="E11" s="10" t="s">
        <v>26</v>
      </c>
      <c r="F11" s="30" t="s">
        <v>121</v>
      </c>
      <c r="G11" s="29">
        <v>130000</v>
      </c>
      <c r="H11" s="16" t="s">
        <v>98</v>
      </c>
    </row>
    <row r="12" spans="2:8" ht="24" customHeight="1">
      <c r="B12" s="16">
        <v>6</v>
      </c>
      <c r="C12" s="16" t="s">
        <v>42</v>
      </c>
      <c r="D12" s="17">
        <v>0.82446759259259261</v>
      </c>
      <c r="E12" s="10" t="s">
        <v>34</v>
      </c>
      <c r="F12" s="30" t="s">
        <v>118</v>
      </c>
      <c r="G12" s="29">
        <v>50000</v>
      </c>
      <c r="H12" s="16" t="s">
        <v>98</v>
      </c>
    </row>
    <row r="13" spans="2:8" ht="24" customHeight="1">
      <c r="B13" s="16">
        <v>7</v>
      </c>
      <c r="C13" s="16" t="s">
        <v>43</v>
      </c>
      <c r="D13" s="17">
        <v>0.61996527777777777</v>
      </c>
      <c r="E13" s="9" t="s">
        <v>35</v>
      </c>
      <c r="F13" s="30" t="s">
        <v>122</v>
      </c>
      <c r="G13" s="29">
        <v>89000</v>
      </c>
      <c r="H13" s="16" t="s">
        <v>98</v>
      </c>
    </row>
    <row r="14" spans="2:8" ht="24" customHeight="1">
      <c r="B14" s="16">
        <v>8</v>
      </c>
      <c r="C14" s="19" t="s">
        <v>68</v>
      </c>
      <c r="D14" s="10">
        <v>0.86329861111111106</v>
      </c>
      <c r="E14" s="10" t="s">
        <v>69</v>
      </c>
      <c r="F14" s="30" t="s">
        <v>123</v>
      </c>
      <c r="G14" s="29">
        <v>117000</v>
      </c>
      <c r="H14" s="16" t="s">
        <v>98</v>
      </c>
    </row>
    <row r="15" spans="2:8" ht="24" customHeight="1">
      <c r="B15" s="16">
        <v>9</v>
      </c>
      <c r="C15" s="16" t="s">
        <v>56</v>
      </c>
      <c r="D15" s="17">
        <v>0.87756944444444451</v>
      </c>
      <c r="E15" s="10" t="s">
        <v>70</v>
      </c>
      <c r="F15" s="30" t="s">
        <v>124</v>
      </c>
      <c r="G15" s="29">
        <v>106000</v>
      </c>
      <c r="H15" s="16" t="s">
        <v>98</v>
      </c>
    </row>
    <row r="16" spans="2:8" ht="24" customHeight="1">
      <c r="B16" s="16">
        <v>10</v>
      </c>
      <c r="C16" s="16" t="s">
        <v>58</v>
      </c>
      <c r="D16" s="17">
        <v>0.79744212962962957</v>
      </c>
      <c r="E16" s="10" t="s">
        <v>71</v>
      </c>
      <c r="F16" s="30" t="s">
        <v>118</v>
      </c>
      <c r="G16" s="29">
        <v>79000</v>
      </c>
      <c r="H16" s="16" t="s">
        <v>98</v>
      </c>
    </row>
    <row r="17" spans="2:8" ht="24" customHeight="1">
      <c r="B17" s="16">
        <v>11</v>
      </c>
      <c r="C17" s="16" t="s">
        <v>72</v>
      </c>
      <c r="D17" s="17">
        <v>0.85521990740740739</v>
      </c>
      <c r="E17" s="10" t="s">
        <v>73</v>
      </c>
      <c r="F17" s="30" t="s">
        <v>125</v>
      </c>
      <c r="G17" s="29">
        <v>92000</v>
      </c>
      <c r="H17" s="16" t="s">
        <v>98</v>
      </c>
    </row>
    <row r="18" spans="2:8" ht="24" customHeight="1">
      <c r="B18" s="5"/>
      <c r="C18" s="5"/>
      <c r="D18" s="5"/>
      <c r="E18" s="14"/>
      <c r="F18" s="12"/>
    </row>
    <row r="19" spans="2:8" ht="24" customHeight="1">
      <c r="B19" s="5"/>
      <c r="C19" s="5"/>
      <c r="D19" s="5"/>
      <c r="E19" s="14"/>
      <c r="F19" s="12"/>
    </row>
    <row r="20" spans="2:8" ht="24" customHeight="1">
      <c r="B20" s="5"/>
      <c r="C20" s="5"/>
      <c r="D20" s="5"/>
      <c r="E20" s="14"/>
      <c r="F20" s="12"/>
    </row>
    <row r="21" spans="2:8" ht="24" customHeight="1">
      <c r="B21" s="5"/>
      <c r="C21" s="5"/>
      <c r="D21" s="5"/>
      <c r="E21" s="14"/>
      <c r="F21" s="12"/>
    </row>
    <row r="22" spans="2:8" ht="24" customHeight="1">
      <c r="B22" s="5"/>
      <c r="C22" s="5"/>
      <c r="D22" s="5"/>
      <c r="E22" s="14"/>
      <c r="F22" s="12"/>
    </row>
    <row r="23" spans="2:8" ht="24" customHeight="1">
      <c r="B23" s="5"/>
      <c r="C23" s="5"/>
      <c r="D23" s="5"/>
      <c r="E23" s="14"/>
      <c r="F23" s="12"/>
    </row>
    <row r="24" spans="2:8" ht="24" customHeight="1">
      <c r="B24" s="5"/>
      <c r="C24" s="5"/>
      <c r="D24" s="5"/>
      <c r="E24" s="14"/>
      <c r="F24" s="12"/>
    </row>
    <row r="25" spans="2:8" ht="24" customHeight="1">
      <c r="B25" s="5"/>
      <c r="C25" s="5"/>
      <c r="D25" s="5"/>
      <c r="E25" s="14"/>
      <c r="F25" s="12"/>
    </row>
    <row r="26" spans="2:8" ht="24" customHeight="1">
      <c r="B26" s="5"/>
      <c r="C26" s="5"/>
      <c r="D26" s="5"/>
      <c r="E26" s="14"/>
      <c r="F26" s="12"/>
    </row>
    <row r="27" spans="2:8" ht="24" customHeight="1">
      <c r="B27" s="5"/>
      <c r="C27" s="5"/>
      <c r="D27" s="5"/>
      <c r="E27" s="14"/>
      <c r="F27" s="12"/>
    </row>
    <row r="28" spans="2:8" ht="24" customHeight="1">
      <c r="B28" s="5"/>
      <c r="C28" s="5"/>
      <c r="D28" s="5"/>
      <c r="E28" s="14"/>
      <c r="F28" s="12"/>
    </row>
    <row r="29" spans="2:8" ht="24" customHeight="1"/>
  </sheetData>
  <mergeCells count="3">
    <mergeCell ref="B4:C4"/>
    <mergeCell ref="F4:H4"/>
    <mergeCell ref="B2:H2"/>
  </mergeCells>
  <phoneticPr fontId="2" type="noConversion"/>
  <pageMargins left="0.48" right="0.41" top="0.98425196850393704" bottom="0.98425196850393704" header="0.51181102362204722" footer="0.51181102362204722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24"/>
  <sheetViews>
    <sheetView zoomScaleNormal="100" workbookViewId="0">
      <selection activeCell="B2" sqref="B2:H24"/>
    </sheetView>
  </sheetViews>
  <sheetFormatPr defaultRowHeight="13.5"/>
  <cols>
    <col min="1" max="1" width="1.77734375" customWidth="1"/>
    <col min="2" max="2" width="5.77734375" style="4" customWidth="1"/>
    <col min="3" max="3" width="10.77734375" style="4" customWidth="1"/>
    <col min="4" max="4" width="8.77734375" style="4" customWidth="1"/>
    <col min="5" max="5" width="20.77734375" style="4" customWidth="1"/>
    <col min="6" max="6" width="25.77734375" style="2" customWidth="1"/>
    <col min="7" max="7" width="10.77734375" customWidth="1"/>
    <col min="8" max="8" width="9.77734375" customWidth="1"/>
  </cols>
  <sheetData>
    <row r="1" spans="2:8" ht="9.9499999999999993" customHeight="1"/>
    <row r="2" spans="2:8" ht="42.75" customHeight="1">
      <c r="B2" s="39" t="s">
        <v>6</v>
      </c>
      <c r="C2" s="39"/>
      <c r="D2" s="39"/>
      <c r="E2" s="39"/>
      <c r="F2" s="39"/>
      <c r="G2" s="39"/>
      <c r="H2" s="39"/>
    </row>
    <row r="3" spans="2:8" ht="9.9499999999999993" customHeight="1">
      <c r="B3" s="13"/>
      <c r="F3" s="11"/>
    </row>
    <row r="4" spans="2:8" ht="24" customHeight="1">
      <c r="B4" s="46"/>
      <c r="C4" s="47"/>
      <c r="D4" s="5"/>
      <c r="G4" s="44" t="s">
        <v>9</v>
      </c>
      <c r="H4" s="44"/>
    </row>
    <row r="5" spans="2:8" ht="24" customHeight="1">
      <c r="B5" s="23" t="s">
        <v>1</v>
      </c>
      <c r="C5" s="23" t="s">
        <v>4</v>
      </c>
      <c r="D5" s="23" t="s">
        <v>3</v>
      </c>
      <c r="E5" s="23" t="s">
        <v>93</v>
      </c>
      <c r="F5" s="23" t="s">
        <v>94</v>
      </c>
      <c r="G5" s="24" t="s">
        <v>2</v>
      </c>
      <c r="H5" s="25" t="s">
        <v>95</v>
      </c>
    </row>
    <row r="6" spans="2:8" ht="24" customHeight="1">
      <c r="B6" s="6" t="s">
        <v>0</v>
      </c>
      <c r="C6" s="6"/>
      <c r="D6" s="6"/>
      <c r="E6" s="6"/>
      <c r="F6" s="27"/>
      <c r="G6" s="26">
        <f>SUM(G7:G44)</f>
        <v>680300</v>
      </c>
      <c r="H6" s="33"/>
    </row>
    <row r="7" spans="2:8" ht="24" customHeight="1">
      <c r="B7" s="28">
        <v>1</v>
      </c>
      <c r="C7" s="16" t="s">
        <v>53</v>
      </c>
      <c r="D7" s="17">
        <v>0.57866898148148149</v>
      </c>
      <c r="E7" s="9" t="s">
        <v>30</v>
      </c>
      <c r="F7" s="30" t="s">
        <v>126</v>
      </c>
      <c r="G7" s="29">
        <v>64000</v>
      </c>
      <c r="H7" s="16" t="s">
        <v>96</v>
      </c>
    </row>
    <row r="8" spans="2:8" ht="24" customHeight="1">
      <c r="B8" s="28">
        <v>2</v>
      </c>
      <c r="C8" s="16" t="s">
        <v>49</v>
      </c>
      <c r="D8" s="17">
        <v>0.50615740740740744</v>
      </c>
      <c r="E8" s="9" t="s">
        <v>27</v>
      </c>
      <c r="F8" s="30" t="s">
        <v>127</v>
      </c>
      <c r="G8" s="29">
        <v>60000</v>
      </c>
      <c r="H8" s="16" t="s">
        <v>96</v>
      </c>
    </row>
    <row r="9" spans="2:8" ht="24" customHeight="1">
      <c r="B9" s="28">
        <v>3</v>
      </c>
      <c r="C9" s="16" t="s">
        <v>50</v>
      </c>
      <c r="D9" s="17">
        <v>0.48662037037037037</v>
      </c>
      <c r="E9" s="9" t="s">
        <v>28</v>
      </c>
      <c r="F9" s="30" t="s">
        <v>128</v>
      </c>
      <c r="G9" s="29">
        <v>28000</v>
      </c>
      <c r="H9" s="16" t="s">
        <v>96</v>
      </c>
    </row>
    <row r="10" spans="2:8" ht="24" customHeight="1">
      <c r="B10" s="28">
        <v>4</v>
      </c>
      <c r="C10" s="16" t="s">
        <v>50</v>
      </c>
      <c r="D10" s="17">
        <v>0.72190972222222216</v>
      </c>
      <c r="E10" s="9" t="s">
        <v>29</v>
      </c>
      <c r="F10" s="30" t="s">
        <v>129</v>
      </c>
      <c r="G10" s="29">
        <v>17000</v>
      </c>
      <c r="H10" s="16" t="s">
        <v>96</v>
      </c>
    </row>
    <row r="11" spans="2:8" ht="24" customHeight="1">
      <c r="B11" s="28">
        <v>5</v>
      </c>
      <c r="C11" s="16" t="s">
        <v>42</v>
      </c>
      <c r="D11" s="17">
        <v>0.51644675925925931</v>
      </c>
      <c r="E11" s="9" t="s">
        <v>27</v>
      </c>
      <c r="F11" s="30" t="s">
        <v>130</v>
      </c>
      <c r="G11" s="29">
        <v>75000</v>
      </c>
      <c r="H11" s="16" t="s">
        <v>96</v>
      </c>
    </row>
    <row r="12" spans="2:8" ht="24" customHeight="1">
      <c r="B12" s="28">
        <v>6</v>
      </c>
      <c r="C12" s="16" t="s">
        <v>42</v>
      </c>
      <c r="D12" s="17">
        <v>0.52908564814814818</v>
      </c>
      <c r="E12" s="9" t="s">
        <v>36</v>
      </c>
      <c r="F12" s="30" t="s">
        <v>130</v>
      </c>
      <c r="G12" s="29">
        <v>30000</v>
      </c>
      <c r="H12" s="16" t="s">
        <v>96</v>
      </c>
    </row>
    <row r="13" spans="2:8" ht="24" customHeight="1">
      <c r="B13" s="28">
        <v>7</v>
      </c>
      <c r="C13" s="16" t="s">
        <v>42</v>
      </c>
      <c r="D13" s="17">
        <v>0.7874537037037036</v>
      </c>
      <c r="E13" s="9" t="s">
        <v>37</v>
      </c>
      <c r="F13" s="30" t="s">
        <v>127</v>
      </c>
      <c r="G13" s="29">
        <v>40000</v>
      </c>
      <c r="H13" s="16" t="s">
        <v>96</v>
      </c>
    </row>
    <row r="14" spans="2:8" ht="24" customHeight="1">
      <c r="B14" s="28">
        <v>8</v>
      </c>
      <c r="C14" s="16" t="s">
        <v>43</v>
      </c>
      <c r="D14" s="17">
        <v>0.51863425925925932</v>
      </c>
      <c r="E14" s="9" t="s">
        <v>38</v>
      </c>
      <c r="F14" s="30" t="s">
        <v>127</v>
      </c>
      <c r="G14" s="29">
        <v>20000</v>
      </c>
      <c r="H14" s="16" t="s">
        <v>96</v>
      </c>
    </row>
    <row r="15" spans="2:8" ht="24" customHeight="1">
      <c r="B15" s="28">
        <v>9</v>
      </c>
      <c r="C15" s="16" t="s">
        <v>68</v>
      </c>
      <c r="D15" s="17">
        <v>0.42372685185185183</v>
      </c>
      <c r="E15" s="9" t="s">
        <v>74</v>
      </c>
      <c r="F15" s="30" t="s">
        <v>131</v>
      </c>
      <c r="G15" s="29">
        <v>90000</v>
      </c>
      <c r="H15" s="16" t="s">
        <v>96</v>
      </c>
    </row>
    <row r="16" spans="2:8" ht="24" customHeight="1">
      <c r="B16" s="28">
        <v>10</v>
      </c>
      <c r="C16" s="16" t="s">
        <v>68</v>
      </c>
      <c r="D16" s="17">
        <v>0.44171296296296297</v>
      </c>
      <c r="E16" s="9" t="s">
        <v>75</v>
      </c>
      <c r="F16" s="30" t="s">
        <v>131</v>
      </c>
      <c r="G16" s="29">
        <v>21800</v>
      </c>
      <c r="H16" s="16" t="s">
        <v>96</v>
      </c>
    </row>
    <row r="17" spans="2:8" ht="24" customHeight="1">
      <c r="B17" s="28">
        <v>11</v>
      </c>
      <c r="C17" s="16" t="s">
        <v>58</v>
      </c>
      <c r="D17" s="17">
        <v>0.51048611111111108</v>
      </c>
      <c r="E17" s="9" t="s">
        <v>76</v>
      </c>
      <c r="F17" s="30" t="s">
        <v>127</v>
      </c>
      <c r="G17" s="29">
        <v>72000</v>
      </c>
      <c r="H17" s="16" t="s">
        <v>96</v>
      </c>
    </row>
    <row r="18" spans="2:8" ht="24" customHeight="1">
      <c r="B18" s="28">
        <v>12</v>
      </c>
      <c r="C18" s="16" t="s">
        <v>62</v>
      </c>
      <c r="D18" s="17">
        <v>0.84738425925925931</v>
      </c>
      <c r="E18" s="9" t="s">
        <v>29</v>
      </c>
      <c r="F18" s="30" t="s">
        <v>128</v>
      </c>
      <c r="G18" s="29">
        <v>25500</v>
      </c>
      <c r="H18" s="16" t="s">
        <v>96</v>
      </c>
    </row>
    <row r="19" spans="2:8" ht="24" customHeight="1">
      <c r="B19" s="28">
        <v>13</v>
      </c>
      <c r="C19" s="16" t="s">
        <v>72</v>
      </c>
      <c r="D19" s="17">
        <v>0.82017361111111109</v>
      </c>
      <c r="E19" s="9" t="s">
        <v>77</v>
      </c>
      <c r="F19" s="30" t="s">
        <v>132</v>
      </c>
      <c r="G19" s="29">
        <v>58000</v>
      </c>
      <c r="H19" s="16" t="s">
        <v>96</v>
      </c>
    </row>
    <row r="20" spans="2:8" ht="24" customHeight="1">
      <c r="B20" s="28">
        <v>14</v>
      </c>
      <c r="C20" s="16" t="s">
        <v>78</v>
      </c>
      <c r="D20" s="17">
        <v>0.85559027777777785</v>
      </c>
      <c r="E20" s="9" t="s">
        <v>79</v>
      </c>
      <c r="F20" s="30" t="s">
        <v>133</v>
      </c>
      <c r="G20" s="29">
        <v>10000</v>
      </c>
      <c r="H20" s="16" t="s">
        <v>96</v>
      </c>
    </row>
    <row r="21" spans="2:8" ht="24" customHeight="1">
      <c r="B21" s="28">
        <v>15</v>
      </c>
      <c r="C21" s="16" t="s">
        <v>65</v>
      </c>
      <c r="D21" s="17">
        <v>0.60821759259259256</v>
      </c>
      <c r="E21" s="9" t="s">
        <v>29</v>
      </c>
      <c r="F21" s="30" t="s">
        <v>133</v>
      </c>
      <c r="G21" s="29">
        <v>10000</v>
      </c>
      <c r="H21" s="16" t="s">
        <v>96</v>
      </c>
    </row>
    <row r="22" spans="2:8" ht="24" customHeight="1">
      <c r="B22" s="28">
        <v>16</v>
      </c>
      <c r="C22" s="16" t="s">
        <v>65</v>
      </c>
      <c r="D22" s="17">
        <v>0.72803240740740749</v>
      </c>
      <c r="E22" s="9" t="s">
        <v>79</v>
      </c>
      <c r="F22" s="30" t="s">
        <v>134</v>
      </c>
      <c r="G22" s="29">
        <v>10000</v>
      </c>
      <c r="H22" s="16" t="s">
        <v>96</v>
      </c>
    </row>
    <row r="23" spans="2:8" ht="24" customHeight="1">
      <c r="B23" s="28">
        <v>17</v>
      </c>
      <c r="C23" s="16" t="s">
        <v>65</v>
      </c>
      <c r="D23" s="17">
        <v>0.80547453703703698</v>
      </c>
      <c r="E23" s="16" t="s">
        <v>80</v>
      </c>
      <c r="F23" s="31" t="s">
        <v>133</v>
      </c>
      <c r="G23" s="29">
        <v>13500</v>
      </c>
      <c r="H23" s="16" t="s">
        <v>96</v>
      </c>
    </row>
    <row r="24" spans="2:8" ht="24" customHeight="1">
      <c r="B24" s="28">
        <v>18</v>
      </c>
      <c r="C24" s="16" t="s">
        <v>67</v>
      </c>
      <c r="D24" s="17">
        <v>0.60666666666666669</v>
      </c>
      <c r="E24" s="16" t="s">
        <v>97</v>
      </c>
      <c r="F24" s="31" t="s">
        <v>135</v>
      </c>
      <c r="G24" s="29">
        <v>35500</v>
      </c>
      <c r="H24" s="16" t="s">
        <v>96</v>
      </c>
    </row>
  </sheetData>
  <mergeCells count="3">
    <mergeCell ref="B4:C4"/>
    <mergeCell ref="B2:H2"/>
    <mergeCell ref="G4:H4"/>
  </mergeCells>
  <phoneticPr fontId="2" type="noConversion"/>
  <pageMargins left="0.48" right="0.41" top="0.98425196850393704" bottom="0.98425196850393704" header="0.51181102362204722" footer="0.51181102362204722"/>
  <pageSetup paperSize="9" scale="86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18"/>
  <sheetViews>
    <sheetView zoomScaleNormal="100" workbookViewId="0">
      <selection activeCell="B2" sqref="B2:H18"/>
    </sheetView>
  </sheetViews>
  <sheetFormatPr defaultRowHeight="13.5"/>
  <cols>
    <col min="1" max="1" width="1.77734375" customWidth="1"/>
    <col min="2" max="2" width="5.77734375" customWidth="1"/>
    <col min="3" max="3" width="10.77734375" style="3" customWidth="1"/>
    <col min="4" max="4" width="8.77734375" style="3" customWidth="1"/>
    <col min="5" max="5" width="20.77734375" style="3" customWidth="1"/>
    <col min="6" max="6" width="25.77734375" style="2" customWidth="1"/>
    <col min="7" max="7" width="10.77734375" customWidth="1"/>
    <col min="8" max="8" width="9.77734375" customWidth="1"/>
  </cols>
  <sheetData>
    <row r="1" spans="2:8" ht="9.9499999999999993" customHeight="1"/>
    <row r="2" spans="2:8" ht="42.75" customHeight="1">
      <c r="B2" s="39" t="s">
        <v>7</v>
      </c>
      <c r="C2" s="39"/>
      <c r="D2" s="39"/>
      <c r="E2" s="39"/>
      <c r="F2" s="39"/>
      <c r="G2" s="39"/>
      <c r="H2" s="39"/>
    </row>
    <row r="3" spans="2:8" ht="9.9499999999999993" customHeight="1">
      <c r="B3" s="1"/>
      <c r="F3" s="11"/>
    </row>
    <row r="4" spans="2:8" ht="24" customHeight="1">
      <c r="B4" s="42"/>
      <c r="C4" s="43"/>
      <c r="D4" s="5"/>
      <c r="F4" s="44" t="s">
        <v>9</v>
      </c>
      <c r="G4" s="44"/>
      <c r="H4" s="44"/>
    </row>
    <row r="5" spans="2:8" ht="24" customHeight="1">
      <c r="B5" s="23" t="s">
        <v>1</v>
      </c>
      <c r="C5" s="23" t="s">
        <v>4</v>
      </c>
      <c r="D5" s="23" t="s">
        <v>3</v>
      </c>
      <c r="E5" s="23" t="s">
        <v>93</v>
      </c>
      <c r="F5" s="23" t="s">
        <v>94</v>
      </c>
      <c r="G5" s="24" t="s">
        <v>2</v>
      </c>
      <c r="H5" s="25" t="s">
        <v>95</v>
      </c>
    </row>
    <row r="6" spans="2:8" ht="24" customHeight="1">
      <c r="B6" s="6" t="s">
        <v>0</v>
      </c>
      <c r="C6" s="6"/>
      <c r="D6" s="6"/>
      <c r="E6" s="6"/>
      <c r="F6" s="27"/>
      <c r="G6" s="26">
        <f>SUM(G7:G62)</f>
        <v>551800</v>
      </c>
      <c r="H6" s="33"/>
    </row>
    <row r="7" spans="2:8" ht="24" customHeight="1">
      <c r="B7" s="28">
        <v>1</v>
      </c>
      <c r="C7" s="9" t="s">
        <v>53</v>
      </c>
      <c r="D7" s="10">
        <v>0.80002314814814823</v>
      </c>
      <c r="E7" s="9" t="s">
        <v>12</v>
      </c>
      <c r="F7" s="30" t="s">
        <v>136</v>
      </c>
      <c r="G7" s="29">
        <v>30000</v>
      </c>
      <c r="H7" s="16" t="s">
        <v>96</v>
      </c>
    </row>
    <row r="8" spans="2:8" ht="24" customHeight="1">
      <c r="B8" s="28">
        <v>2</v>
      </c>
      <c r="C8" s="9" t="s">
        <v>48</v>
      </c>
      <c r="D8" s="10">
        <v>0.85667824074074073</v>
      </c>
      <c r="E8" s="9" t="s">
        <v>31</v>
      </c>
      <c r="F8" s="30" t="s">
        <v>137</v>
      </c>
      <c r="G8" s="29">
        <v>38000</v>
      </c>
      <c r="H8" s="16" t="s">
        <v>96</v>
      </c>
    </row>
    <row r="9" spans="2:8" ht="24" customHeight="1">
      <c r="B9" s="28">
        <v>3</v>
      </c>
      <c r="C9" s="9" t="s">
        <v>50</v>
      </c>
      <c r="D9" s="10">
        <v>0.53528935185185189</v>
      </c>
      <c r="E9" s="9" t="s">
        <v>15</v>
      </c>
      <c r="F9" s="30" t="s">
        <v>137</v>
      </c>
      <c r="G9" s="29">
        <v>60000</v>
      </c>
      <c r="H9" s="16" t="s">
        <v>96</v>
      </c>
    </row>
    <row r="10" spans="2:8" ht="24" customHeight="1">
      <c r="B10" s="28">
        <v>4</v>
      </c>
      <c r="C10" s="9" t="s">
        <v>51</v>
      </c>
      <c r="D10" s="10">
        <v>0.58377314814814818</v>
      </c>
      <c r="E10" s="9" t="s">
        <v>13</v>
      </c>
      <c r="F10" s="30" t="s">
        <v>138</v>
      </c>
      <c r="G10" s="29">
        <v>102000</v>
      </c>
      <c r="H10" s="16" t="s">
        <v>96</v>
      </c>
    </row>
    <row r="11" spans="2:8" ht="24" customHeight="1">
      <c r="B11" s="28">
        <v>5</v>
      </c>
      <c r="C11" s="9" t="s">
        <v>43</v>
      </c>
      <c r="D11" s="10">
        <v>0.54045138888888888</v>
      </c>
      <c r="E11" s="9" t="s">
        <v>39</v>
      </c>
      <c r="F11" s="30" t="s">
        <v>136</v>
      </c>
      <c r="G11" s="29">
        <v>48000</v>
      </c>
      <c r="H11" s="16" t="s">
        <v>96</v>
      </c>
    </row>
    <row r="12" spans="2:8" ht="24" customHeight="1">
      <c r="B12" s="28">
        <v>6</v>
      </c>
      <c r="C12" s="9" t="s">
        <v>68</v>
      </c>
      <c r="D12" s="10">
        <v>0.79222222222222216</v>
      </c>
      <c r="E12" s="9" t="s">
        <v>81</v>
      </c>
      <c r="F12" s="30" t="s">
        <v>139</v>
      </c>
      <c r="G12" s="29">
        <v>74000</v>
      </c>
      <c r="H12" s="16" t="s">
        <v>96</v>
      </c>
    </row>
    <row r="13" spans="2:8" ht="24" customHeight="1">
      <c r="B13" s="28">
        <v>7</v>
      </c>
      <c r="C13" s="9" t="s">
        <v>59</v>
      </c>
      <c r="D13" s="10">
        <v>0.52342592592592596</v>
      </c>
      <c r="E13" s="9" t="s">
        <v>82</v>
      </c>
      <c r="F13" s="30" t="s">
        <v>140</v>
      </c>
      <c r="G13" s="29">
        <v>22000</v>
      </c>
      <c r="H13" s="16" t="s">
        <v>96</v>
      </c>
    </row>
    <row r="14" spans="2:8" ht="24" customHeight="1">
      <c r="B14" s="28">
        <v>8</v>
      </c>
      <c r="C14" s="9" t="s">
        <v>62</v>
      </c>
      <c r="D14" s="10">
        <v>0.50792824074074072</v>
      </c>
      <c r="E14" s="9" t="s">
        <v>36</v>
      </c>
      <c r="F14" s="30" t="s">
        <v>140</v>
      </c>
      <c r="G14" s="29">
        <v>12500</v>
      </c>
      <c r="H14" s="16" t="s">
        <v>96</v>
      </c>
    </row>
    <row r="15" spans="2:8" ht="24" customHeight="1">
      <c r="B15" s="28">
        <v>9</v>
      </c>
      <c r="C15" s="9" t="s">
        <v>83</v>
      </c>
      <c r="D15" s="10">
        <v>0.49684027777777778</v>
      </c>
      <c r="E15" s="9" t="s">
        <v>30</v>
      </c>
      <c r="F15" s="30" t="s">
        <v>136</v>
      </c>
      <c r="G15" s="29">
        <v>52000</v>
      </c>
      <c r="H15" s="16" t="s">
        <v>96</v>
      </c>
    </row>
    <row r="16" spans="2:8" ht="24" customHeight="1">
      <c r="B16" s="28">
        <v>10</v>
      </c>
      <c r="C16" s="9" t="s">
        <v>83</v>
      </c>
      <c r="D16" s="10">
        <v>0.497037037037037</v>
      </c>
      <c r="E16" s="9" t="s">
        <v>30</v>
      </c>
      <c r="F16" s="30" t="s">
        <v>136</v>
      </c>
      <c r="G16" s="29">
        <v>28000</v>
      </c>
      <c r="H16" s="16" t="s">
        <v>96</v>
      </c>
    </row>
    <row r="17" spans="2:8" ht="24" customHeight="1">
      <c r="B17" s="28">
        <v>11</v>
      </c>
      <c r="C17" s="9" t="s">
        <v>84</v>
      </c>
      <c r="D17" s="9" t="s">
        <v>85</v>
      </c>
      <c r="E17" s="9" t="s">
        <v>86</v>
      </c>
      <c r="F17" s="31" t="s">
        <v>138</v>
      </c>
      <c r="G17" s="29">
        <v>65000</v>
      </c>
      <c r="H17" s="16" t="s">
        <v>96</v>
      </c>
    </row>
    <row r="18" spans="2:8" ht="24" customHeight="1">
      <c r="B18" s="28">
        <v>12</v>
      </c>
      <c r="C18" s="9" t="s">
        <v>72</v>
      </c>
      <c r="D18" s="10">
        <v>0.44416666666666665</v>
      </c>
      <c r="E18" s="9" t="s">
        <v>60</v>
      </c>
      <c r="F18" s="31" t="s">
        <v>141</v>
      </c>
      <c r="G18" s="29">
        <v>20300</v>
      </c>
      <c r="H18" s="16" t="s">
        <v>96</v>
      </c>
    </row>
  </sheetData>
  <mergeCells count="3">
    <mergeCell ref="B4:C4"/>
    <mergeCell ref="B2:H2"/>
    <mergeCell ref="F4:H4"/>
  </mergeCells>
  <phoneticPr fontId="2" type="noConversion"/>
  <pageMargins left="0.48" right="0.41" top="0.98425196850393704" bottom="0.98425196850393704" header="0.51181102362204722" footer="0.51181102362204722"/>
  <pageSetup paperSize="9" scale="86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H21"/>
  <sheetViews>
    <sheetView tabSelected="1" zoomScaleNormal="100" workbookViewId="0">
      <selection activeCell="B2" sqref="B2:H19"/>
    </sheetView>
  </sheetViews>
  <sheetFormatPr defaultRowHeight="13.5"/>
  <cols>
    <col min="1" max="1" width="1.77734375" customWidth="1"/>
    <col min="2" max="2" width="5.77734375" style="4" customWidth="1"/>
    <col min="3" max="3" width="10.77734375" style="4" customWidth="1"/>
    <col min="4" max="4" width="8.77734375" style="4" customWidth="1"/>
    <col min="5" max="5" width="20.77734375" style="4" customWidth="1"/>
    <col min="6" max="6" width="25.77734375" style="2" customWidth="1"/>
    <col min="7" max="7" width="10.77734375" customWidth="1"/>
    <col min="8" max="8" width="9.77734375" customWidth="1"/>
  </cols>
  <sheetData>
    <row r="1" spans="2:8" ht="9.9499999999999993" customHeight="1"/>
    <row r="2" spans="2:8" ht="42.75" customHeight="1">
      <c r="B2" s="39" t="s">
        <v>8</v>
      </c>
      <c r="C2" s="39"/>
      <c r="D2" s="39"/>
      <c r="E2" s="39"/>
      <c r="F2" s="39"/>
      <c r="G2" s="39"/>
      <c r="H2" s="39"/>
    </row>
    <row r="3" spans="2:8" ht="9.9499999999999993" customHeight="1">
      <c r="B3" s="13"/>
      <c r="F3" s="11"/>
    </row>
    <row r="4" spans="2:8" ht="24" customHeight="1">
      <c r="B4" s="42"/>
      <c r="C4" s="43"/>
      <c r="D4" s="5"/>
      <c r="F4" s="44" t="s">
        <v>9</v>
      </c>
      <c r="G4" s="44"/>
      <c r="H4" s="44"/>
    </row>
    <row r="5" spans="2:8" ht="24" customHeight="1">
      <c r="B5" s="23" t="s">
        <v>1</v>
      </c>
      <c r="C5" s="23" t="s">
        <v>4</v>
      </c>
      <c r="D5" s="23" t="s">
        <v>3</v>
      </c>
      <c r="E5" s="23" t="s">
        <v>93</v>
      </c>
      <c r="F5" s="23" t="s">
        <v>94</v>
      </c>
      <c r="G5" s="24" t="s">
        <v>2</v>
      </c>
      <c r="H5" s="25" t="s">
        <v>95</v>
      </c>
    </row>
    <row r="6" spans="2:8" ht="24" customHeight="1">
      <c r="B6" s="6" t="s">
        <v>0</v>
      </c>
      <c r="C6" s="8"/>
      <c r="D6" s="8"/>
      <c r="E6" s="8"/>
      <c r="F6" s="27"/>
      <c r="G6" s="26">
        <f>SUM(G7:G67)</f>
        <v>899500</v>
      </c>
      <c r="H6" s="33"/>
    </row>
    <row r="7" spans="2:8" ht="24" customHeight="1">
      <c r="B7" s="28">
        <v>1</v>
      </c>
      <c r="C7" s="16" t="s">
        <v>53</v>
      </c>
      <c r="D7" s="17">
        <v>0.52684027777777775</v>
      </c>
      <c r="E7" s="16" t="s">
        <v>32</v>
      </c>
      <c r="F7" s="30" t="s">
        <v>142</v>
      </c>
      <c r="G7" s="29">
        <v>94000</v>
      </c>
      <c r="H7" s="16" t="s">
        <v>96</v>
      </c>
    </row>
    <row r="8" spans="2:8" ht="24" customHeight="1">
      <c r="B8" s="28">
        <v>2</v>
      </c>
      <c r="C8" s="16" t="s">
        <v>46</v>
      </c>
      <c r="D8" s="17">
        <v>0.52866898148148145</v>
      </c>
      <c r="E8" s="16" t="s">
        <v>14</v>
      </c>
      <c r="F8" s="30" t="s">
        <v>143</v>
      </c>
      <c r="G8" s="29">
        <v>100000</v>
      </c>
      <c r="H8" s="16" t="s">
        <v>96</v>
      </c>
    </row>
    <row r="9" spans="2:8" ht="24" customHeight="1">
      <c r="B9" s="28">
        <v>3</v>
      </c>
      <c r="C9" s="16" t="s">
        <v>42</v>
      </c>
      <c r="D9" s="17">
        <v>0.51587962962962963</v>
      </c>
      <c r="E9" s="16" t="s">
        <v>40</v>
      </c>
      <c r="F9" s="30" t="s">
        <v>136</v>
      </c>
      <c r="G9" s="29">
        <v>24000</v>
      </c>
      <c r="H9" s="16" t="s">
        <v>96</v>
      </c>
    </row>
    <row r="10" spans="2:8" ht="24" customHeight="1">
      <c r="B10" s="28">
        <v>4</v>
      </c>
      <c r="C10" s="16" t="s">
        <v>54</v>
      </c>
      <c r="D10" s="17" t="s">
        <v>55</v>
      </c>
      <c r="E10" s="16" t="s">
        <v>41</v>
      </c>
      <c r="F10" s="30" t="s">
        <v>144</v>
      </c>
      <c r="G10" s="29">
        <v>123000</v>
      </c>
      <c r="H10" s="16" t="s">
        <v>96</v>
      </c>
    </row>
    <row r="11" spans="2:8" ht="24" customHeight="1">
      <c r="B11" s="16">
        <v>5</v>
      </c>
      <c r="C11" s="16" t="s">
        <v>43</v>
      </c>
      <c r="D11" s="17">
        <v>0.49993055555555554</v>
      </c>
      <c r="E11" s="16" t="s">
        <v>32</v>
      </c>
      <c r="F11" s="30" t="s">
        <v>145</v>
      </c>
      <c r="G11" s="29">
        <v>16000</v>
      </c>
      <c r="H11" s="16" t="s">
        <v>96</v>
      </c>
    </row>
    <row r="12" spans="2:8" ht="24" customHeight="1">
      <c r="B12" s="16">
        <v>6</v>
      </c>
      <c r="C12" s="16" t="s">
        <v>43</v>
      </c>
      <c r="D12" s="17">
        <v>0.77041666666666664</v>
      </c>
      <c r="E12" s="16" t="s">
        <v>18</v>
      </c>
      <c r="F12" s="30" t="s">
        <v>146</v>
      </c>
      <c r="G12" s="29">
        <v>100000</v>
      </c>
      <c r="H12" s="16" t="s">
        <v>96</v>
      </c>
    </row>
    <row r="13" spans="2:8" ht="24" customHeight="1">
      <c r="B13" s="16">
        <v>7</v>
      </c>
      <c r="C13" s="16" t="s">
        <v>68</v>
      </c>
      <c r="D13" s="17">
        <v>0.53244212962962967</v>
      </c>
      <c r="E13" s="16" t="s">
        <v>87</v>
      </c>
      <c r="F13" s="35" t="s">
        <v>147</v>
      </c>
      <c r="G13" s="29">
        <v>36000</v>
      </c>
      <c r="H13" s="16" t="s">
        <v>96</v>
      </c>
    </row>
    <row r="14" spans="2:8" ht="24" customHeight="1">
      <c r="B14" s="16">
        <v>8</v>
      </c>
      <c r="C14" s="16" t="s">
        <v>62</v>
      </c>
      <c r="D14" s="17">
        <v>0.48901620370370374</v>
      </c>
      <c r="E14" s="16" t="s">
        <v>88</v>
      </c>
      <c r="F14" s="30" t="s">
        <v>143</v>
      </c>
      <c r="G14" s="29">
        <v>48000</v>
      </c>
      <c r="H14" s="16" t="s">
        <v>96</v>
      </c>
    </row>
    <row r="15" spans="2:8" ht="24" customHeight="1">
      <c r="B15" s="16">
        <v>9</v>
      </c>
      <c r="C15" s="16" t="s">
        <v>83</v>
      </c>
      <c r="D15" s="17">
        <v>0.74989583333333332</v>
      </c>
      <c r="E15" s="16" t="s">
        <v>89</v>
      </c>
      <c r="F15" s="30" t="s">
        <v>136</v>
      </c>
      <c r="G15" s="29">
        <v>56000</v>
      </c>
      <c r="H15" s="16" t="s">
        <v>96</v>
      </c>
    </row>
    <row r="16" spans="2:8" ht="24" customHeight="1">
      <c r="B16" s="16">
        <v>10</v>
      </c>
      <c r="C16" s="16" t="s">
        <v>72</v>
      </c>
      <c r="D16" s="17">
        <v>0.48674768518518513</v>
      </c>
      <c r="E16" s="16" t="s">
        <v>90</v>
      </c>
      <c r="F16" s="30" t="s">
        <v>136</v>
      </c>
      <c r="G16" s="29">
        <v>56000</v>
      </c>
      <c r="H16" s="16" t="s">
        <v>96</v>
      </c>
    </row>
    <row r="17" spans="2:8" ht="24" customHeight="1">
      <c r="B17" s="16">
        <v>11</v>
      </c>
      <c r="C17" s="16" t="s">
        <v>72</v>
      </c>
      <c r="D17" s="17">
        <v>0.50123842592592593</v>
      </c>
      <c r="E17" s="16" t="s">
        <v>91</v>
      </c>
      <c r="F17" s="30" t="s">
        <v>136</v>
      </c>
      <c r="G17" s="29">
        <v>10500</v>
      </c>
      <c r="H17" s="16" t="s">
        <v>96</v>
      </c>
    </row>
    <row r="18" spans="2:8" ht="24" customHeight="1">
      <c r="B18" s="16">
        <v>12</v>
      </c>
      <c r="C18" s="16" t="s">
        <v>78</v>
      </c>
      <c r="D18" s="17">
        <v>0.85068287037037038</v>
      </c>
      <c r="E18" s="16" t="s">
        <v>18</v>
      </c>
      <c r="F18" s="30" t="s">
        <v>148</v>
      </c>
      <c r="G18" s="29">
        <v>76000</v>
      </c>
      <c r="H18" s="16" t="s">
        <v>96</v>
      </c>
    </row>
    <row r="19" spans="2:8" ht="24" customHeight="1">
      <c r="B19" s="16">
        <v>13</v>
      </c>
      <c r="C19" s="16" t="s">
        <v>67</v>
      </c>
      <c r="D19" s="17">
        <v>0.82296296296296301</v>
      </c>
      <c r="E19" s="16" t="s">
        <v>92</v>
      </c>
      <c r="F19" s="30" t="s">
        <v>144</v>
      </c>
      <c r="G19" s="29">
        <v>160000</v>
      </c>
      <c r="H19" s="16" t="s">
        <v>96</v>
      </c>
    </row>
    <row r="20" spans="2:8" ht="24" customHeight="1">
      <c r="B20" s="5"/>
      <c r="C20" s="5"/>
      <c r="D20" s="5"/>
      <c r="E20" s="5"/>
      <c r="F20" s="12"/>
    </row>
    <row r="21" spans="2:8" ht="24" customHeight="1">
      <c r="B21" s="5"/>
      <c r="C21" s="5"/>
      <c r="D21" s="5"/>
      <c r="E21" s="5"/>
      <c r="F21" s="12"/>
    </row>
  </sheetData>
  <mergeCells count="3">
    <mergeCell ref="B4:C4"/>
    <mergeCell ref="F4:H4"/>
    <mergeCell ref="B2:H2"/>
  </mergeCells>
  <phoneticPr fontId="2" type="noConversion"/>
  <pageMargins left="0.48" right="0.41" top="0.98425196850393704" bottom="0.98425196850393704" header="0.51181102362204722" footer="0.51181102362204722"/>
  <pageSetup paperSize="9" scale="8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5</vt:i4>
      </vt:variant>
    </vt:vector>
  </HeadingPairs>
  <TitlesOfParts>
    <vt:vector size="10" baseType="lpstr">
      <vt:lpstr>의장</vt:lpstr>
      <vt:lpstr>부의장</vt:lpstr>
      <vt:lpstr>운영위원장</vt:lpstr>
      <vt:lpstr>행정자치위원장</vt:lpstr>
      <vt:lpstr>산업건설위원장</vt:lpstr>
      <vt:lpstr>부의장!Print_Area</vt:lpstr>
      <vt:lpstr>산업건설위원장!Print_Area</vt:lpstr>
      <vt:lpstr>운영위원장!Print_Area</vt:lpstr>
      <vt:lpstr>의장!Print_Area</vt:lpstr>
      <vt:lpstr>행정자치위원장!Print_Area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고흥군청</dc:creator>
  <cp:lastModifiedBy>user</cp:lastModifiedBy>
  <cp:lastPrinted>2021-05-24T00:30:09Z</cp:lastPrinted>
  <dcterms:created xsi:type="dcterms:W3CDTF">2012-02-07T07:40:27Z</dcterms:created>
  <dcterms:modified xsi:type="dcterms:W3CDTF">2021-05-24T00:33:14Z</dcterms:modified>
</cp:coreProperties>
</file>