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1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부의장!$B$5:$H$6</definedName>
    <definedName name="_xlnm._FilterDatabase" localSheetId="4" hidden="1">산업건설위원장!$B$5:$H$7</definedName>
    <definedName name="_xlnm._FilterDatabase" localSheetId="2" hidden="1">운영위원장!$B$5:$G$6</definedName>
    <definedName name="_xlnm._FilterDatabase" localSheetId="0" hidden="1">의장!$B$5:$G$6</definedName>
    <definedName name="_xlnm._FilterDatabase" localSheetId="3" hidden="1">행정자치위원장!$B$5:$F$7</definedName>
    <definedName name="_xlnm.Print_Area" localSheetId="1">부의장!$A$1:$I$18</definedName>
    <definedName name="_xlnm.Print_Area" localSheetId="4">산업건설위원장!$A$1:$I$34</definedName>
    <definedName name="_xlnm.Print_Area" localSheetId="2">운영위원장!$A$1:$H$40</definedName>
    <definedName name="_xlnm.Print_Area" localSheetId="0">의장!$A$1:$I$30</definedName>
    <definedName name="_xlnm.Print_Area" localSheetId="3">행정자치위원장!$A$1:$H$35</definedName>
  </definedNames>
  <calcPr calcId="145621"/>
  <fileRecoveryPr autoRecover="0"/>
</workbook>
</file>

<file path=xl/calcChain.xml><?xml version="1.0" encoding="utf-8"?>
<calcChain xmlns="http://schemas.openxmlformats.org/spreadsheetml/2006/main">
  <c r="G6" i="68" l="1"/>
  <c r="G6" i="72"/>
  <c r="G6" i="60"/>
  <c r="G6" i="73"/>
  <c r="G6" i="64" l="1"/>
</calcChain>
</file>

<file path=xl/sharedStrings.xml><?xml version="1.0" encoding="utf-8"?>
<sst xmlns="http://schemas.openxmlformats.org/spreadsheetml/2006/main" count="337" uniqueCount="152">
  <si>
    <t>계</t>
  </si>
  <si>
    <t>연번</t>
  </si>
  <si>
    <t>일자</t>
  </si>
  <si>
    <t>사용금액</t>
    <phoneticPr fontId="2" type="noConversion"/>
  </si>
  <si>
    <t>사용처</t>
    <phoneticPr fontId="2" type="noConversion"/>
  </si>
  <si>
    <t>시간</t>
    <phoneticPr fontId="2" type="noConversion"/>
  </si>
  <si>
    <t>시간</t>
    <phoneticPr fontId="2" type="noConversion"/>
  </si>
  <si>
    <t>일자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</si>
  <si>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</si>
  <si>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</si>
  <si>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</si>
  <si>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</si>
  <si>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해태식당</t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</si>
  <si>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</si>
  <si>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</si>
  <si>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국시라떼</t>
  </si>
  <si>
    <t>여명횟집</t>
  </si>
  <si>
    <t>조은자리</t>
  </si>
  <si>
    <t>대흥식당</t>
  </si>
  <si>
    <t>과역한우직판장</t>
  </si>
  <si>
    <t>백상회관</t>
  </si>
  <si>
    <t>李씨네수라간</t>
  </si>
  <si>
    <t>청정아구찜탕</t>
  </si>
  <si>
    <t>진미횟집</t>
  </si>
  <si>
    <t>고흥뚝섬한우정육</t>
  </si>
  <si>
    <t>정가식당</t>
  </si>
  <si>
    <t>소문난식당</t>
  </si>
  <si>
    <t>대복식당</t>
  </si>
  <si>
    <t>유한회사 샘마트</t>
  </si>
  <si>
    <t xml:space="preserve">2021.02.01 </t>
    <phoneticPr fontId="2" type="noConversion"/>
  </si>
  <si>
    <t>2021.02.02</t>
    <phoneticPr fontId="2" type="noConversion"/>
  </si>
  <si>
    <t xml:space="preserve"> 12:53:06</t>
    <phoneticPr fontId="2" type="noConversion"/>
  </si>
  <si>
    <t xml:space="preserve">2021.02.04 </t>
    <phoneticPr fontId="2" type="noConversion"/>
  </si>
  <si>
    <t xml:space="preserve">2021.02.05 </t>
    <phoneticPr fontId="2" type="noConversion"/>
  </si>
  <si>
    <t xml:space="preserve">2021.02.08 </t>
    <phoneticPr fontId="2" type="noConversion"/>
  </si>
  <si>
    <t xml:space="preserve">2021.02.09 </t>
    <phoneticPr fontId="2" type="noConversion"/>
  </si>
  <si>
    <t>2021.02.04</t>
    <phoneticPr fontId="2" type="noConversion"/>
  </si>
  <si>
    <t xml:space="preserve"> 20:31:55</t>
    <phoneticPr fontId="2" type="noConversion"/>
  </si>
  <si>
    <t xml:space="preserve">2021.02.10 </t>
    <phoneticPr fontId="2" type="noConversion"/>
  </si>
  <si>
    <t>페리카나양념통닭</t>
  </si>
  <si>
    <t>제일식당</t>
  </si>
  <si>
    <t>수에즈</t>
  </si>
  <si>
    <t>회마트</t>
  </si>
  <si>
    <t>카페꽁띠</t>
  </si>
  <si>
    <t>민속식당</t>
  </si>
  <si>
    <t xml:space="preserve">2021.02.02 </t>
    <phoneticPr fontId="2" type="noConversion"/>
  </si>
  <si>
    <t xml:space="preserve">2021.02.15 </t>
    <phoneticPr fontId="2" type="noConversion"/>
  </si>
  <si>
    <t>2021.02.15</t>
    <phoneticPr fontId="2" type="noConversion"/>
  </si>
  <si>
    <t xml:space="preserve">2021.02.16 </t>
    <phoneticPr fontId="2" type="noConversion"/>
  </si>
  <si>
    <t xml:space="preserve">2021.02.17 </t>
    <phoneticPr fontId="2" type="noConversion"/>
  </si>
  <si>
    <t xml:space="preserve">2021.02.19 </t>
    <phoneticPr fontId="2" type="noConversion"/>
  </si>
  <si>
    <t xml:space="preserve">2021.02.22 </t>
    <phoneticPr fontId="2" type="noConversion"/>
  </si>
  <si>
    <t>고센</t>
  </si>
  <si>
    <t xml:space="preserve">2021.02.23 </t>
    <phoneticPr fontId="2" type="noConversion"/>
  </si>
  <si>
    <t xml:space="preserve">2021.02.24 </t>
    <phoneticPr fontId="2" type="noConversion"/>
  </si>
  <si>
    <t xml:space="preserve">2021.02.25 </t>
    <phoneticPr fontId="2" type="noConversion"/>
  </si>
  <si>
    <t>새중앙식당</t>
  </si>
  <si>
    <t xml:space="preserve">2021.02.26 </t>
    <phoneticPr fontId="2" type="noConversion"/>
  </si>
  <si>
    <t>유자씨의하루</t>
  </si>
  <si>
    <t>동경갈비</t>
  </si>
  <si>
    <t xml:space="preserve">2021.02.18 </t>
    <phoneticPr fontId="2" type="noConversion"/>
  </si>
  <si>
    <t>한우촌</t>
  </si>
  <si>
    <t>비비큐</t>
  </si>
  <si>
    <t>현대식당</t>
  </si>
  <si>
    <t>2021.02.25</t>
    <phoneticPr fontId="2" type="noConversion"/>
  </si>
  <si>
    <t xml:space="preserve"> 20:39:50</t>
    <phoneticPr fontId="2" type="noConversion"/>
  </si>
  <si>
    <t>2021.02.17</t>
    <phoneticPr fontId="2" type="noConversion"/>
  </si>
  <si>
    <t>이디야 고흥군청점</t>
  </si>
  <si>
    <t>섬들에산약초</t>
  </si>
  <si>
    <t>2021.02.18</t>
    <phoneticPr fontId="2" type="noConversion"/>
  </si>
  <si>
    <t>압구정</t>
  </si>
  <si>
    <t>2021.02.19</t>
    <phoneticPr fontId="2" type="noConversion"/>
  </si>
  <si>
    <t>풍경채</t>
  </si>
  <si>
    <t>카페엠(Cafe M)</t>
  </si>
  <si>
    <t>시골집추어탕</t>
  </si>
  <si>
    <t>부영한우촌</t>
    <phoneticPr fontId="2" type="noConversion"/>
  </si>
  <si>
    <t>도손</t>
  </si>
  <si>
    <t>부영한우촌</t>
  </si>
  <si>
    <t>흥돈</t>
  </si>
  <si>
    <t xml:space="preserve">2021.02.15 </t>
    <phoneticPr fontId="2" type="noConversion"/>
  </si>
  <si>
    <t>사계절산장어숯불구이</t>
  </si>
  <si>
    <t xml:space="preserve">2021.02.16 </t>
    <phoneticPr fontId="2" type="noConversion"/>
  </si>
  <si>
    <t>그집에가면</t>
  </si>
  <si>
    <t xml:space="preserve">2021.02.17 </t>
    <phoneticPr fontId="2" type="noConversion"/>
  </si>
  <si>
    <t xml:space="preserve">2021.02.18 </t>
    <phoneticPr fontId="2" type="noConversion"/>
  </si>
  <si>
    <t xml:space="preserve">2021.02.19 </t>
    <phoneticPr fontId="2" type="noConversion"/>
  </si>
  <si>
    <t>뚜레쥬르 전남 고흥점</t>
  </si>
  <si>
    <t>송학식당</t>
  </si>
  <si>
    <t xml:space="preserve">2021.02.24 </t>
    <phoneticPr fontId="2" type="noConversion"/>
  </si>
  <si>
    <t>분청마루</t>
  </si>
  <si>
    <t>결재방법</t>
    <phoneticPr fontId="2" type="noConversion"/>
  </si>
  <si>
    <t>카드</t>
    <phoneticPr fontId="2" type="noConversion"/>
  </si>
  <si>
    <t>여명횟집</t>
    <phoneticPr fontId="2" type="noConversion"/>
  </si>
  <si>
    <t>적요</t>
    <phoneticPr fontId="2" type="noConversion"/>
  </si>
  <si>
    <t>고흥한우협회영농조합법인</t>
    <phoneticPr fontId="2" type="noConversion"/>
  </si>
  <si>
    <t>제294회 임시회 의원간담회</t>
    <phoneticPr fontId="2" type="noConversion"/>
  </si>
  <si>
    <t>제294회 임시회 폐회 직원 격려</t>
    <phoneticPr fontId="2" type="noConversion"/>
  </si>
  <si>
    <t>재난지원금 관련 업무협의</t>
    <phoneticPr fontId="2" type="noConversion"/>
  </si>
  <si>
    <t>정책연구개발 위촉 협의</t>
    <phoneticPr fontId="2" type="noConversion"/>
  </si>
  <si>
    <t>수행직원 격려</t>
    <phoneticPr fontId="2" type="noConversion"/>
  </si>
  <si>
    <t>설명절맞이 취약계층 방문</t>
    <phoneticPr fontId="2" type="noConversion"/>
  </si>
  <si>
    <t>등청의원 업무협의</t>
    <phoneticPr fontId="2" type="noConversion"/>
  </si>
  <si>
    <t>의정팀 노고 직원 격려</t>
    <phoneticPr fontId="2" type="noConversion"/>
  </si>
  <si>
    <t>전통시장 장보기 행사 참석</t>
    <phoneticPr fontId="2" type="noConversion"/>
  </si>
  <si>
    <t>의장단 업무협의 간담회</t>
    <phoneticPr fontId="2" type="noConversion"/>
  </si>
  <si>
    <t>의사과 직원 노고 간식</t>
    <phoneticPr fontId="2" type="noConversion"/>
  </si>
  <si>
    <t>해창만 송전탑 설치 주민간담회</t>
    <phoneticPr fontId="2" type="noConversion"/>
  </si>
  <si>
    <t>의정자료 수집 및 직원격려</t>
    <phoneticPr fontId="2" type="noConversion"/>
  </si>
  <si>
    <t>현장동행 직원 격려</t>
    <phoneticPr fontId="2" type="noConversion"/>
  </si>
  <si>
    <t>의정팀 직원 격려</t>
    <phoneticPr fontId="2" type="noConversion"/>
  </si>
  <si>
    <t>의사팀 직원 격려</t>
    <phoneticPr fontId="2" type="noConversion"/>
  </si>
  <si>
    <t>의회사무과 편집실 직원 격려</t>
    <phoneticPr fontId="2" type="noConversion"/>
  </si>
  <si>
    <t>사업 현장확인 주민간담회</t>
    <phoneticPr fontId="2" type="noConversion"/>
  </si>
  <si>
    <t>의장실 방문 주민간담회</t>
    <phoneticPr fontId="2" type="noConversion"/>
  </si>
  <si>
    <t>의원정책개발 의원청취</t>
    <phoneticPr fontId="2" type="noConversion"/>
  </si>
  <si>
    <t>일자</t>
    <phoneticPr fontId="2" type="noConversion"/>
  </si>
  <si>
    <t>사용금액</t>
    <phoneticPr fontId="2" type="noConversion"/>
  </si>
  <si>
    <t>카드</t>
    <phoneticPr fontId="2" type="noConversion"/>
  </si>
  <si>
    <t>추석맞이 사회복지시설 위문</t>
    <phoneticPr fontId="2" type="noConversion"/>
  </si>
  <si>
    <t>상임위원회 운영간담회</t>
    <phoneticPr fontId="2" type="noConversion"/>
  </si>
  <si>
    <t>의정자료 수집 및 간담회</t>
    <phoneticPr fontId="2" type="noConversion"/>
  </si>
  <si>
    <t>전 부의장 간담회</t>
    <phoneticPr fontId="2" type="noConversion"/>
  </si>
  <si>
    <t>도양읍 마을주민 간담회</t>
    <phoneticPr fontId="2" type="noConversion"/>
  </si>
  <si>
    <t>조례안건 현장확인 전문위원 격려</t>
    <phoneticPr fontId="2" type="noConversion"/>
  </si>
  <si>
    <t>결재방법</t>
    <phoneticPr fontId="2" type="noConversion"/>
  </si>
  <si>
    <t>의회운영 의정활동 자료수집</t>
    <phoneticPr fontId="2" type="noConversion"/>
  </si>
  <si>
    <t>금산용동마을 회관 준공식  참석</t>
    <phoneticPr fontId="2" type="noConversion"/>
  </si>
  <si>
    <t>군의회 운영위원회 업무협의</t>
    <phoneticPr fontId="2" type="noConversion"/>
  </si>
  <si>
    <t>의회사무과 직원 격려</t>
    <phoneticPr fontId="2" type="noConversion"/>
  </si>
  <si>
    <t>군의회 운영위원회 운영방안 협의</t>
    <phoneticPr fontId="2" type="noConversion"/>
  </si>
  <si>
    <t>위원회 현장 동행 공무원 격려</t>
    <phoneticPr fontId="2" type="noConversion"/>
  </si>
  <si>
    <t>군 계획분과위원회 심의 참석</t>
    <phoneticPr fontId="2" type="noConversion"/>
  </si>
  <si>
    <t>운영위원 업무협의</t>
    <phoneticPr fontId="2" type="noConversion"/>
  </si>
  <si>
    <t>운영위원회 자료 작성 직원격려</t>
    <phoneticPr fontId="2" type="noConversion"/>
  </si>
  <si>
    <t>의회운영 방향 업무협의</t>
    <phoneticPr fontId="2" type="noConversion"/>
  </si>
  <si>
    <t>주민간담회 및 의견청취</t>
    <phoneticPr fontId="2" type="noConversion"/>
  </si>
  <si>
    <t>결재방법</t>
    <phoneticPr fontId="2" type="noConversion"/>
  </si>
  <si>
    <t>신체장애인복지회(북카페)</t>
    <phoneticPr fontId="2" type="noConversion"/>
  </si>
  <si>
    <t>도양읍 환경미화요원 격려</t>
    <phoneticPr fontId="2" type="noConversion"/>
  </si>
  <si>
    <t>도양읍 설명절맞이 장보기행사</t>
    <phoneticPr fontId="2" type="noConversion"/>
  </si>
  <si>
    <t>의정반영 의견청취</t>
    <phoneticPr fontId="2" type="noConversion"/>
  </si>
  <si>
    <t>행자위원회 운영 간담회</t>
    <phoneticPr fontId="2" type="noConversion"/>
  </si>
  <si>
    <t>의정활동 의견청취 및 자료수집</t>
    <phoneticPr fontId="2" type="noConversion"/>
  </si>
  <si>
    <t>현장동행 공무원 격려</t>
    <phoneticPr fontId="2" type="noConversion"/>
  </si>
  <si>
    <t>의회사무과 직원 간식</t>
    <phoneticPr fontId="2" type="noConversion"/>
  </si>
  <si>
    <t>산업건설위원회 운영간담회</t>
    <phoneticPr fontId="2" type="noConversion"/>
  </si>
  <si>
    <t>산업건설위원회 운영간담회</t>
    <phoneticPr fontId="2" type="noConversion"/>
  </si>
  <si>
    <t>과역면 환경미화요원 격려</t>
    <phoneticPr fontId="2" type="noConversion"/>
  </si>
  <si>
    <t>의정팀 편집실 직원 격려</t>
    <phoneticPr fontId="2" type="noConversion"/>
  </si>
  <si>
    <t>과역면 상수도 관리요원 격려</t>
    <phoneticPr fontId="2" type="noConversion"/>
  </si>
  <si>
    <t xml:space="preserve">군의회 정책개발위원 협의 </t>
    <phoneticPr fontId="2" type="noConversion"/>
  </si>
  <si>
    <t>금산지구 상수도요원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</si>
</sst>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9" fillId="0" borderId="0"/>
    <xf numFmtId="0" fontId="28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21" fontId="0" fillId="26" borderId="10" xfId="0" applyNumberFormat="1" applyFont="1" applyFill="1" applyBorder="1" applyAlignment="1">
      <alignment horizontal="center" vertical="center" wrapText="1"/>
    </xf>
    <xf numFmtId="0" fontId="0" fillId="26" borderId="10" xfId="0" applyNumberFormat="1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32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0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176" fontId="27" fillId="24" borderId="10" xfId="0" applyNumberFormat="1" applyFont="1" applyFill="1" applyBorder="1" applyAlignment="1">
      <alignment horizontal="center" vertical="center" wrapText="1"/>
    </xf>
    <xf numFmtId="176" fontId="27" fillId="0" borderId="10" xfId="0" applyNumberFormat="1" applyFont="1" applyBorder="1" applyAlignment="1">
      <alignment horizontal="right" vertical="center" wrapText="1" indent="1"/>
    </xf>
    <xf numFmtId="0" fontId="0" fillId="0" borderId="10" xfId="0" applyBorder="1">
      <alignment vertical="center"/>
    </xf>
    <xf numFmtId="0" fontId="31" fillId="25" borderId="10" xfId="0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horizontal="right" vertical="center" indent="1"/>
    </xf>
    <xf numFmtId="176" fontId="0" fillId="0" borderId="10" xfId="0" applyNumberFormat="1" applyBorder="1" applyAlignment="1">
      <alignment horizontal="center" vertical="center"/>
    </xf>
    <xf numFmtId="21" fontId="0" fillId="26" borderId="10" xfId="0" applyNumberFormat="1" applyFill="1" applyBorder="1" applyAlignment="1">
      <alignment horizontal="center" vertical="center" wrapText="1"/>
    </xf>
    <xf numFmtId="176" fontId="27" fillId="0" borderId="10" xfId="0" applyNumberFormat="1" applyFont="1" applyBorder="1" applyAlignment="1">
      <alignment vertical="center" wrapText="1"/>
    </xf>
    <xf numFmtId="176" fontId="27" fillId="0" borderId="10" xfId="0" applyNumberFormat="1" applyFont="1" applyBorder="1" applyAlignment="1">
      <alignment horizontal="right" vertical="center" wrapText="1"/>
    </xf>
    <xf numFmtId="176" fontId="0" fillId="0" borderId="10" xfId="0" applyNumberFormat="1" applyBorder="1" applyAlignment="1">
      <alignment horizontal="right" vertical="center"/>
    </xf>
    <xf numFmtId="3" fontId="0" fillId="0" borderId="10" xfId="0" applyNumberFormat="1" applyFont="1" applyFill="1" applyBorder="1" applyAlignment="1">
      <alignment vertical="center"/>
    </xf>
    <xf numFmtId="0" fontId="0" fillId="0" borderId="10" xfId="0" applyFont="1" applyBorder="1">
      <alignment vertical="center"/>
    </xf>
    <xf numFmtId="176" fontId="0" fillId="0" borderId="10" xfId="0" applyNumberFormat="1" applyFont="1" applyBorder="1" applyAlignment="1">
      <alignment vertical="center"/>
    </xf>
    <xf numFmtId="3" fontId="3" fillId="0" borderId="10" xfId="0" applyNumberFormat="1" applyFont="1" applyFill="1" applyBorder="1" applyAlignment="1">
      <alignment horizontal="right" vertical="center" indent="1"/>
    </xf>
    <xf numFmtId="3" fontId="0" fillId="0" borderId="10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3" fontId="0" fillId="0" borderId="10" xfId="0" applyNumberFormat="1" applyFont="1" applyFill="1" applyBorder="1" applyAlignment="1">
      <alignment horizontal="right" vertical="center"/>
    </xf>
    <xf numFmtId="176" fontId="27" fillId="24" borderId="11" xfId="0" applyNumberFormat="1" applyFont="1" applyFill="1" applyBorder="1" applyAlignment="1">
      <alignment horizontal="center" vertical="center" wrapText="1"/>
    </xf>
    <xf numFmtId="176" fontId="27" fillId="0" borderId="12" xfId="0" applyNumberFormat="1" applyFont="1" applyBorder="1" applyAlignment="1">
      <alignment horizontal="right" vertical="center" wrapText="1" indent="1"/>
    </xf>
    <xf numFmtId="176" fontId="31" fillId="0" borderId="12" xfId="0" applyNumberFormat="1" applyFont="1" applyBorder="1" applyAlignment="1">
      <alignment horizontal="center" vertical="center" wrapText="1"/>
    </xf>
    <xf numFmtId="176" fontId="31" fillId="0" borderId="10" xfId="0" applyNumberFormat="1" applyFont="1" applyBorder="1" applyAlignment="1">
      <alignment vertical="center" wrapText="1"/>
    </xf>
    <xf numFmtId="41" fontId="31" fillId="0" borderId="10" xfId="45" applyFont="1" applyBorder="1" applyAlignment="1">
      <alignment horizontal="right" vertical="center" wrapText="1"/>
    </xf>
    <xf numFmtId="176" fontId="31" fillId="0" borderId="1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3" fillId="0" borderId="13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opLeftCell="B10" zoomScaleNormal="100" workbookViewId="0">
      <selection activeCell="E13" sqref="E13"/>
    </sheetView>
  </sheetViews>
  <sheetFormatPr defaultRowHeight="13.5"/>
  <cols>
    <col min="1" max="1" width="1.77734375" customWidth="1"/>
    <col min="2" max="2" width="5.77734375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3" customWidth="1"/>
    <col min="7" max="7" width="13.21875" style="2" customWidth="1"/>
    <col min="8" max="8" width="9.77734375" customWidth="1"/>
    <col min="9" max="9" width="8.88671875" hidden="1" customWidth="1"/>
  </cols>
  <sheetData>
    <row r="1" spans="2:8" ht="9.9499999999999993" customHeight="1"/>
    <row r="2" spans="2:8" ht="42.75" customHeight="1">
      <c r="B2" s="50" t="s">
        <v>14</v>
      </c>
      <c r="C2" s="50"/>
      <c r="D2" s="50"/>
      <c r="E2" s="50"/>
      <c r="F2" s="50"/>
      <c r="G2" s="50"/>
      <c r="H2" s="50"/>
    </row>
    <row r="3" spans="2:8" ht="9.9499999999999993" customHeight="1">
      <c r="B3" s="1"/>
      <c r="G3" s="13"/>
    </row>
    <row r="4" spans="2:8" ht="24" customHeight="1">
      <c r="B4" s="48"/>
      <c r="C4" s="49"/>
      <c r="D4" s="5"/>
      <c r="G4" s="51" t="s">
        <v>13</v>
      </c>
      <c r="H4" s="51"/>
    </row>
    <row r="5" spans="2:8" ht="24" customHeight="1">
      <c r="B5" s="23" t="s">
        <v>1</v>
      </c>
      <c r="C5" s="23" t="s">
        <v>7</v>
      </c>
      <c r="D5" s="23" t="s">
        <v>5</v>
      </c>
      <c r="E5" s="24" t="s">
        <v>4</v>
      </c>
      <c r="F5" s="24" t="s">
        <v>93</v>
      </c>
      <c r="G5" s="25" t="s">
        <v>3</v>
      </c>
      <c r="H5" s="23" t="s">
        <v>90</v>
      </c>
    </row>
    <row r="6" spans="2:8" ht="24" customHeight="1">
      <c r="B6" s="6" t="s">
        <v>0</v>
      </c>
      <c r="C6" s="6"/>
      <c r="D6" s="6"/>
      <c r="E6" s="6"/>
      <c r="F6" s="6"/>
      <c r="G6" s="32">
        <f>SUM(G7:G30)</f>
        <v>1846000</v>
      </c>
      <c r="H6" s="36"/>
    </row>
    <row r="7" spans="2:8" ht="24" customHeight="1">
      <c r="B7" s="28">
        <v>1</v>
      </c>
      <c r="C7" s="17" t="s">
        <v>29</v>
      </c>
      <c r="D7" s="7">
        <v>0.52482638888888888</v>
      </c>
      <c r="E7" s="8" t="s">
        <v>92</v>
      </c>
      <c r="F7" s="8" t="s">
        <v>95</v>
      </c>
      <c r="G7" s="35">
        <v>56000</v>
      </c>
      <c r="H7" s="10" t="s">
        <v>91</v>
      </c>
    </row>
    <row r="8" spans="2:8" ht="24" customHeight="1">
      <c r="B8" s="28">
        <v>2</v>
      </c>
      <c r="C8" s="17" t="s">
        <v>29</v>
      </c>
      <c r="D8" s="7">
        <v>0.76893518518518522</v>
      </c>
      <c r="E8" s="8" t="s">
        <v>24</v>
      </c>
      <c r="F8" s="8" t="s">
        <v>96</v>
      </c>
      <c r="G8" s="35">
        <v>127000</v>
      </c>
      <c r="H8" s="10" t="s">
        <v>91</v>
      </c>
    </row>
    <row r="9" spans="2:8" ht="24" customHeight="1">
      <c r="B9" s="28">
        <v>3</v>
      </c>
      <c r="C9" s="17" t="s">
        <v>30</v>
      </c>
      <c r="D9" s="7" t="s">
        <v>31</v>
      </c>
      <c r="E9" s="8" t="s">
        <v>16</v>
      </c>
      <c r="F9" s="8" t="s">
        <v>97</v>
      </c>
      <c r="G9" s="35">
        <v>56000</v>
      </c>
      <c r="H9" s="10" t="s">
        <v>91</v>
      </c>
    </row>
    <row r="10" spans="2:8" ht="24" customHeight="1">
      <c r="B10" s="28">
        <v>4</v>
      </c>
      <c r="C10" s="17" t="s">
        <v>32</v>
      </c>
      <c r="D10" s="11">
        <v>0.52831018518518513</v>
      </c>
      <c r="E10" s="8" t="s">
        <v>25</v>
      </c>
      <c r="F10" s="8" t="s">
        <v>98</v>
      </c>
      <c r="G10" s="35">
        <v>60000</v>
      </c>
      <c r="H10" s="10" t="s">
        <v>91</v>
      </c>
    </row>
    <row r="11" spans="2:8" ht="24" customHeight="1">
      <c r="B11" s="28">
        <v>5</v>
      </c>
      <c r="C11" s="17" t="s">
        <v>33</v>
      </c>
      <c r="D11" s="11">
        <v>0.53549768518518526</v>
      </c>
      <c r="E11" s="8" t="s">
        <v>16</v>
      </c>
      <c r="F11" s="8" t="s">
        <v>99</v>
      </c>
      <c r="G11" s="35">
        <v>68000</v>
      </c>
      <c r="H11" s="10" t="s">
        <v>91</v>
      </c>
    </row>
    <row r="12" spans="2:8" ht="24" customHeight="1">
      <c r="B12" s="28">
        <v>6</v>
      </c>
      <c r="C12" s="17" t="s">
        <v>33</v>
      </c>
      <c r="D12" s="11">
        <v>0.75940972222222225</v>
      </c>
      <c r="E12" s="8" t="s">
        <v>94</v>
      </c>
      <c r="F12" s="8" t="s">
        <v>100</v>
      </c>
      <c r="G12" s="35">
        <v>117000</v>
      </c>
      <c r="H12" s="10" t="s">
        <v>91</v>
      </c>
    </row>
    <row r="13" spans="2:8" ht="24" customHeight="1">
      <c r="B13" s="28">
        <v>7</v>
      </c>
      <c r="C13" s="17" t="s">
        <v>34</v>
      </c>
      <c r="D13" s="11">
        <v>0.52324074074074078</v>
      </c>
      <c r="E13" s="8" t="s">
        <v>26</v>
      </c>
      <c r="F13" s="8" t="s">
        <v>101</v>
      </c>
      <c r="G13" s="35">
        <v>45000</v>
      </c>
      <c r="H13" s="10" t="s">
        <v>91</v>
      </c>
    </row>
    <row r="14" spans="2:8" ht="24" customHeight="1">
      <c r="B14" s="28">
        <v>8</v>
      </c>
      <c r="C14" s="17" t="s">
        <v>34</v>
      </c>
      <c r="D14" s="11">
        <v>0.82856481481481481</v>
      </c>
      <c r="E14" s="8" t="s">
        <v>24</v>
      </c>
      <c r="F14" s="8" t="s">
        <v>102</v>
      </c>
      <c r="G14" s="35">
        <v>115000</v>
      </c>
      <c r="H14" s="10" t="s">
        <v>91</v>
      </c>
    </row>
    <row r="15" spans="2:8" ht="24" customHeight="1">
      <c r="B15" s="28">
        <v>9</v>
      </c>
      <c r="C15" s="17" t="s">
        <v>35</v>
      </c>
      <c r="D15" s="11">
        <v>0.51929398148148154</v>
      </c>
      <c r="E15" s="8" t="s">
        <v>27</v>
      </c>
      <c r="F15" s="8" t="s">
        <v>103</v>
      </c>
      <c r="G15" s="35">
        <v>36000</v>
      </c>
      <c r="H15" s="10" t="s">
        <v>91</v>
      </c>
    </row>
    <row r="16" spans="2:8" ht="24" customHeight="1">
      <c r="B16" s="28">
        <v>10</v>
      </c>
      <c r="C16" s="17" t="s">
        <v>35</v>
      </c>
      <c r="D16" s="11">
        <v>0.77287037037037043</v>
      </c>
      <c r="E16" s="10" t="s">
        <v>24</v>
      </c>
      <c r="F16" s="10" t="s">
        <v>104</v>
      </c>
      <c r="G16" s="35">
        <v>138000</v>
      </c>
      <c r="H16" s="10" t="s">
        <v>91</v>
      </c>
    </row>
    <row r="17" spans="2:8" ht="24" customHeight="1">
      <c r="B17" s="28">
        <v>11</v>
      </c>
      <c r="C17" s="17" t="s">
        <v>46</v>
      </c>
      <c r="D17" s="11">
        <v>0.52738425925925925</v>
      </c>
      <c r="E17" s="10" t="s">
        <v>16</v>
      </c>
      <c r="F17" s="10" t="s">
        <v>102</v>
      </c>
      <c r="G17" s="35">
        <v>56000</v>
      </c>
      <c r="H17" s="10" t="s">
        <v>91</v>
      </c>
    </row>
    <row r="18" spans="2:8" ht="24" customHeight="1">
      <c r="B18" s="28">
        <v>12</v>
      </c>
      <c r="C18" s="10" t="s">
        <v>47</v>
      </c>
      <c r="D18" s="11">
        <v>0.63856481481481475</v>
      </c>
      <c r="E18" s="10" t="s">
        <v>28</v>
      </c>
      <c r="F18" s="10" t="s">
        <v>105</v>
      </c>
      <c r="G18" s="37">
        <v>90000</v>
      </c>
      <c r="H18" s="10" t="s">
        <v>91</v>
      </c>
    </row>
    <row r="19" spans="2:8" ht="24" customHeight="1">
      <c r="B19" s="28">
        <v>13</v>
      </c>
      <c r="C19" s="10" t="s">
        <v>48</v>
      </c>
      <c r="D19" s="11">
        <v>0.52836805555555555</v>
      </c>
      <c r="E19" s="10" t="s">
        <v>25</v>
      </c>
      <c r="F19" s="10" t="s">
        <v>106</v>
      </c>
      <c r="G19" s="37">
        <v>45000</v>
      </c>
      <c r="H19" s="10" t="s">
        <v>91</v>
      </c>
    </row>
    <row r="20" spans="2:8" ht="24" customHeight="1">
      <c r="B20" s="28">
        <v>14</v>
      </c>
      <c r="C20" s="10" t="s">
        <v>48</v>
      </c>
      <c r="D20" s="11">
        <v>0.8558796296296296</v>
      </c>
      <c r="E20" s="10" t="s">
        <v>12</v>
      </c>
      <c r="F20" s="10" t="s">
        <v>107</v>
      </c>
      <c r="G20" s="37">
        <v>140000</v>
      </c>
      <c r="H20" s="10" t="s">
        <v>91</v>
      </c>
    </row>
    <row r="21" spans="2:8" ht="24" customHeight="1">
      <c r="B21" s="28">
        <v>15</v>
      </c>
      <c r="C21" s="10" t="s">
        <v>49</v>
      </c>
      <c r="D21" s="11">
        <v>0.52074074074074073</v>
      </c>
      <c r="E21" s="10" t="s">
        <v>24</v>
      </c>
      <c r="F21" s="10" t="s">
        <v>108</v>
      </c>
      <c r="G21" s="37">
        <v>107000</v>
      </c>
      <c r="H21" s="10" t="s">
        <v>91</v>
      </c>
    </row>
    <row r="22" spans="2:8" ht="24" customHeight="1">
      <c r="B22" s="28">
        <v>16</v>
      </c>
      <c r="C22" s="10" t="s">
        <v>50</v>
      </c>
      <c r="D22" s="11">
        <v>0.51093749999999993</v>
      </c>
      <c r="E22" s="10" t="s">
        <v>16</v>
      </c>
      <c r="F22" s="10" t="s">
        <v>109</v>
      </c>
      <c r="G22" s="37">
        <v>68000</v>
      </c>
      <c r="H22" s="10" t="s">
        <v>91</v>
      </c>
    </row>
    <row r="23" spans="2:8" ht="24" customHeight="1">
      <c r="B23" s="28">
        <v>17</v>
      </c>
      <c r="C23" s="17" t="s">
        <v>51</v>
      </c>
      <c r="D23" s="11">
        <v>0.52655092592592589</v>
      </c>
      <c r="E23" s="8" t="s">
        <v>52</v>
      </c>
      <c r="F23" s="8" t="s">
        <v>110</v>
      </c>
      <c r="G23" s="37">
        <v>24000</v>
      </c>
      <c r="H23" s="10" t="s">
        <v>91</v>
      </c>
    </row>
    <row r="24" spans="2:8" ht="24" customHeight="1">
      <c r="B24" s="28">
        <v>18</v>
      </c>
      <c r="C24" s="17" t="s">
        <v>53</v>
      </c>
      <c r="D24" s="11">
        <v>0.52826388888888887</v>
      </c>
      <c r="E24" s="8" t="s">
        <v>16</v>
      </c>
      <c r="F24" s="8" t="s">
        <v>111</v>
      </c>
      <c r="G24" s="37">
        <v>56000</v>
      </c>
      <c r="H24" s="10" t="s">
        <v>91</v>
      </c>
    </row>
    <row r="25" spans="2:8" ht="24" customHeight="1">
      <c r="B25" s="28">
        <v>19</v>
      </c>
      <c r="C25" s="17" t="s">
        <v>53</v>
      </c>
      <c r="D25" s="11">
        <v>0.83437499999999998</v>
      </c>
      <c r="E25" s="8" t="s">
        <v>12</v>
      </c>
      <c r="F25" s="8" t="s">
        <v>112</v>
      </c>
      <c r="G25" s="37">
        <v>120000</v>
      </c>
      <c r="H25" s="10" t="s">
        <v>91</v>
      </c>
    </row>
    <row r="26" spans="2:8" ht="24" customHeight="1">
      <c r="B26" s="28">
        <v>20</v>
      </c>
      <c r="C26" s="17" t="s">
        <v>54</v>
      </c>
      <c r="D26" s="11">
        <v>0.53383101851851855</v>
      </c>
      <c r="E26" s="10" t="s">
        <v>52</v>
      </c>
      <c r="F26" s="10" t="s">
        <v>113</v>
      </c>
      <c r="G26" s="37">
        <v>36000</v>
      </c>
      <c r="H26" s="10" t="s">
        <v>91</v>
      </c>
    </row>
    <row r="27" spans="2:8" ht="24" customHeight="1">
      <c r="B27" s="28">
        <v>21</v>
      </c>
      <c r="C27" s="17" t="s">
        <v>54</v>
      </c>
      <c r="D27" s="11">
        <v>0.85021990740740738</v>
      </c>
      <c r="E27" s="10" t="s">
        <v>26</v>
      </c>
      <c r="F27" s="10" t="s">
        <v>110</v>
      </c>
      <c r="G27" s="37">
        <v>150000</v>
      </c>
      <c r="H27" s="10" t="s">
        <v>91</v>
      </c>
    </row>
    <row r="28" spans="2:8" ht="24" customHeight="1">
      <c r="B28" s="28">
        <v>22</v>
      </c>
      <c r="C28" s="10" t="s">
        <v>55</v>
      </c>
      <c r="D28" s="11">
        <v>0.51832175925925927</v>
      </c>
      <c r="E28" s="10" t="s">
        <v>56</v>
      </c>
      <c r="F28" s="10" t="s">
        <v>99</v>
      </c>
      <c r="G28" s="37">
        <v>32000</v>
      </c>
      <c r="H28" s="10" t="s">
        <v>91</v>
      </c>
    </row>
    <row r="29" spans="2:8" ht="24" customHeight="1">
      <c r="B29" s="28">
        <v>23</v>
      </c>
      <c r="C29" s="10" t="s">
        <v>57</v>
      </c>
      <c r="D29" s="11">
        <v>0.50324074074074077</v>
      </c>
      <c r="E29" s="10" t="s">
        <v>16</v>
      </c>
      <c r="F29" s="10" t="s">
        <v>99</v>
      </c>
      <c r="G29" s="37">
        <v>56000</v>
      </c>
      <c r="H29" s="10" t="s">
        <v>91</v>
      </c>
    </row>
    <row r="30" spans="2:8" ht="24" customHeight="1">
      <c r="B30" s="28">
        <v>24</v>
      </c>
      <c r="C30" s="10" t="s">
        <v>57</v>
      </c>
      <c r="D30" s="11">
        <v>0.54017361111111117</v>
      </c>
      <c r="E30" s="10" t="s">
        <v>58</v>
      </c>
      <c r="F30" s="10" t="s">
        <v>114</v>
      </c>
      <c r="G30" s="37">
        <v>48000</v>
      </c>
      <c r="H30" s="10" t="s">
        <v>91</v>
      </c>
    </row>
  </sheetData>
  <mergeCells count="3">
    <mergeCell ref="B4:C4"/>
    <mergeCell ref="B2:H2"/>
    <mergeCell ref="G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8"/>
  <sheetViews>
    <sheetView tabSelected="1" zoomScaleNormal="100" workbookViewId="0">
      <selection activeCell="F11" sqref="F11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3" customWidth="1"/>
    <col min="7" max="7" width="10.77734375" style="3" customWidth="1"/>
    <col min="8" max="8" width="9.77734375" style="2" customWidth="1"/>
    <col min="9" max="9" width="1.77734375" customWidth="1"/>
  </cols>
  <sheetData>
    <row r="1" spans="2:8" ht="9.9499999999999993" customHeight="1"/>
    <row r="2" spans="2:8" ht="42.75" customHeight="1">
      <c r="B2" s="50" t="s">
        <v>8</v>
      </c>
      <c r="C2" s="52"/>
      <c r="D2" s="52"/>
      <c r="E2" s="52"/>
      <c r="F2" s="52"/>
      <c r="G2" s="52"/>
      <c r="H2" s="53"/>
    </row>
    <row r="3" spans="2:8" ht="9.9499999999999993" customHeight="1">
      <c r="B3" s="15"/>
      <c r="H3" s="13"/>
    </row>
    <row r="4" spans="2:8" ht="24" customHeight="1">
      <c r="B4" s="48"/>
      <c r="C4" s="49"/>
      <c r="D4" s="5"/>
      <c r="H4" s="12" t="s">
        <v>13</v>
      </c>
    </row>
    <row r="5" spans="2:8" ht="24" customHeight="1">
      <c r="B5" s="23" t="s">
        <v>1</v>
      </c>
      <c r="C5" s="23" t="s">
        <v>115</v>
      </c>
      <c r="D5" s="23" t="s">
        <v>5</v>
      </c>
      <c r="E5" s="23" t="s">
        <v>4</v>
      </c>
      <c r="F5" s="23" t="s">
        <v>93</v>
      </c>
      <c r="G5" s="23" t="s">
        <v>116</v>
      </c>
      <c r="H5" s="25" t="s">
        <v>90</v>
      </c>
    </row>
    <row r="6" spans="2:8" ht="24" customHeight="1">
      <c r="B6" s="6" t="s">
        <v>0</v>
      </c>
      <c r="C6" s="6"/>
      <c r="D6" s="6"/>
      <c r="E6" s="6"/>
      <c r="F6" s="6"/>
      <c r="G6" s="38">
        <f>SUM(G7:G70)</f>
        <v>643000</v>
      </c>
      <c r="H6" s="38"/>
    </row>
    <row r="7" spans="2:8" ht="24" customHeight="1">
      <c r="B7" s="18">
        <v>1</v>
      </c>
      <c r="C7" s="18" t="s">
        <v>36</v>
      </c>
      <c r="D7" s="19" t="s">
        <v>37</v>
      </c>
      <c r="E7" s="18" t="s">
        <v>39</v>
      </c>
      <c r="F7" s="18" t="s">
        <v>118</v>
      </c>
      <c r="G7" s="29">
        <v>93000</v>
      </c>
      <c r="H7" s="39" t="s">
        <v>117</v>
      </c>
    </row>
    <row r="8" spans="2:8" ht="24" customHeight="1">
      <c r="B8" s="9">
        <v>2</v>
      </c>
      <c r="C8" s="10" t="s">
        <v>38</v>
      </c>
      <c r="D8" s="11">
        <v>0.50210648148148151</v>
      </c>
      <c r="E8" s="10" t="s">
        <v>40</v>
      </c>
      <c r="F8" s="18" t="s">
        <v>119</v>
      </c>
      <c r="G8" s="29">
        <v>80000</v>
      </c>
      <c r="H8" s="39" t="s">
        <v>117</v>
      </c>
    </row>
    <row r="9" spans="2:8" ht="24" customHeight="1">
      <c r="B9" s="9">
        <v>3</v>
      </c>
      <c r="C9" s="10" t="s">
        <v>46</v>
      </c>
      <c r="D9" s="11">
        <v>0.82701388888888883</v>
      </c>
      <c r="E9" s="10" t="s">
        <v>59</v>
      </c>
      <c r="F9" s="18" t="s">
        <v>120</v>
      </c>
      <c r="G9" s="29">
        <v>106000</v>
      </c>
      <c r="H9" s="39" t="s">
        <v>117</v>
      </c>
    </row>
    <row r="10" spans="2:8" ht="24" customHeight="1">
      <c r="B10" s="9">
        <v>4</v>
      </c>
      <c r="C10" s="18" t="s">
        <v>60</v>
      </c>
      <c r="D10" s="19">
        <v>0.81518518518518512</v>
      </c>
      <c r="E10" s="10" t="s">
        <v>61</v>
      </c>
      <c r="F10" s="18" t="s">
        <v>121</v>
      </c>
      <c r="G10" s="29">
        <v>96000</v>
      </c>
      <c r="H10" s="39" t="s">
        <v>117</v>
      </c>
    </row>
    <row r="11" spans="2:8" ht="24" customHeight="1">
      <c r="B11" s="9">
        <v>5</v>
      </c>
      <c r="C11" s="18" t="s">
        <v>51</v>
      </c>
      <c r="D11" s="19">
        <v>0.77149305555555558</v>
      </c>
      <c r="E11" s="10" t="s">
        <v>62</v>
      </c>
      <c r="F11" s="18" t="s">
        <v>151</v>
      </c>
      <c r="G11" s="29">
        <v>83000</v>
      </c>
      <c r="H11" s="39" t="s">
        <v>117</v>
      </c>
    </row>
    <row r="12" spans="2:8" ht="24" customHeight="1">
      <c r="B12" s="9">
        <v>6</v>
      </c>
      <c r="C12" s="18" t="s">
        <v>53</v>
      </c>
      <c r="D12" s="19">
        <v>0.79471064814814818</v>
      </c>
      <c r="E12" s="10" t="s">
        <v>63</v>
      </c>
      <c r="F12" s="18" t="s">
        <v>122</v>
      </c>
      <c r="G12" s="29">
        <v>54000</v>
      </c>
      <c r="H12" s="39" t="s">
        <v>117</v>
      </c>
    </row>
    <row r="13" spans="2:8" ht="24" customHeight="1">
      <c r="B13" s="9">
        <v>7</v>
      </c>
      <c r="C13" s="10" t="s">
        <v>64</v>
      </c>
      <c r="D13" s="11" t="s">
        <v>65</v>
      </c>
      <c r="E13" s="10" t="s">
        <v>62</v>
      </c>
      <c r="F13" s="18" t="s">
        <v>123</v>
      </c>
      <c r="G13" s="29">
        <v>131000</v>
      </c>
      <c r="H13" s="39" t="s">
        <v>117</v>
      </c>
    </row>
    <row r="14" spans="2:8" ht="24" customHeight="1">
      <c r="B14" s="5"/>
      <c r="C14" s="5"/>
      <c r="D14" s="5"/>
      <c r="E14" s="16"/>
      <c r="F14" s="16"/>
      <c r="G14" s="16"/>
      <c r="H14" s="14"/>
    </row>
    <row r="15" spans="2:8" ht="24" customHeight="1">
      <c r="B15" s="5"/>
      <c r="C15" s="5"/>
      <c r="D15" s="5"/>
      <c r="E15" s="16"/>
      <c r="F15" s="16"/>
      <c r="G15" s="16"/>
      <c r="H15" s="14"/>
    </row>
    <row r="16" spans="2:8" ht="24" customHeight="1">
      <c r="B16" s="5"/>
      <c r="C16" s="5"/>
      <c r="D16" s="5"/>
      <c r="E16" s="16"/>
      <c r="F16" s="16"/>
      <c r="G16" s="16"/>
      <c r="H16" s="14"/>
    </row>
    <row r="17" spans="2:8" ht="24" customHeight="1">
      <c r="B17" s="5"/>
      <c r="C17" s="5"/>
      <c r="D17" s="5"/>
      <c r="E17" s="16"/>
      <c r="F17" s="16"/>
      <c r="G17" s="16"/>
      <c r="H17" s="14"/>
    </row>
    <row r="18" spans="2:8" ht="24" customHeight="1">
      <c r="B18" s="5"/>
      <c r="C18" s="5"/>
      <c r="D18" s="5"/>
      <c r="E18" s="16"/>
      <c r="F18" s="16"/>
      <c r="G18" s="16"/>
      <c r="H18" s="14"/>
    </row>
    <row r="19" spans="2:8" ht="24" customHeight="1">
      <c r="B19" s="5"/>
      <c r="C19" s="5"/>
      <c r="D19" s="5"/>
      <c r="E19" s="16"/>
      <c r="F19" s="16"/>
      <c r="G19" s="16"/>
      <c r="H19" s="14"/>
    </row>
    <row r="20" spans="2:8" ht="24" customHeight="1">
      <c r="B20" s="5"/>
      <c r="C20" s="5"/>
      <c r="D20" s="5"/>
      <c r="E20" s="16"/>
      <c r="F20" s="16"/>
      <c r="G20" s="16"/>
      <c r="H20" s="14"/>
    </row>
    <row r="21" spans="2:8" ht="24" customHeight="1">
      <c r="B21" s="5"/>
      <c r="C21" s="5"/>
      <c r="D21" s="5"/>
      <c r="E21" s="16"/>
      <c r="F21" s="16"/>
      <c r="G21" s="16"/>
      <c r="H21" s="14"/>
    </row>
    <row r="22" spans="2:8" ht="24" customHeight="1">
      <c r="B22" s="5"/>
      <c r="C22" s="5"/>
      <c r="D22" s="5"/>
      <c r="E22" s="16"/>
      <c r="F22" s="16"/>
      <c r="G22" s="16"/>
      <c r="H22" s="14"/>
    </row>
    <row r="23" spans="2:8" ht="24" customHeight="1">
      <c r="B23" s="5"/>
      <c r="C23" s="5"/>
      <c r="D23" s="5"/>
      <c r="E23" s="16"/>
      <c r="F23" s="16"/>
      <c r="G23" s="16"/>
      <c r="H23" s="14"/>
    </row>
    <row r="24" spans="2:8" ht="24" customHeight="1">
      <c r="B24" s="5"/>
      <c r="C24" s="5"/>
      <c r="D24" s="5"/>
      <c r="E24" s="16"/>
      <c r="F24" s="16"/>
      <c r="G24" s="16"/>
      <c r="H24" s="14"/>
    </row>
    <row r="25" spans="2:8" ht="24" customHeight="1">
      <c r="B25" s="5"/>
      <c r="C25" s="5"/>
      <c r="D25" s="5"/>
      <c r="E25" s="16"/>
      <c r="F25" s="16"/>
      <c r="G25" s="16"/>
      <c r="H25" s="14"/>
    </row>
    <row r="26" spans="2:8" ht="24" customHeight="1">
      <c r="B26" s="5"/>
      <c r="C26" s="5"/>
      <c r="D26" s="5"/>
      <c r="E26" s="16"/>
      <c r="F26" s="16"/>
      <c r="G26" s="16"/>
      <c r="H26" s="14"/>
    </row>
    <row r="27" spans="2:8" ht="24" customHeight="1">
      <c r="B27" s="5"/>
      <c r="C27" s="5"/>
      <c r="D27" s="5"/>
      <c r="E27" s="16"/>
      <c r="F27" s="16"/>
      <c r="G27" s="16"/>
      <c r="H27" s="14"/>
    </row>
    <row r="28" spans="2:8" ht="24" customHeight="1"/>
  </sheetData>
  <mergeCells count="2">
    <mergeCell ref="B2:H2"/>
    <mergeCell ref="B4:C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zoomScaleNormal="100" workbookViewId="0">
      <selection activeCell="B2" sqref="B2:H2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13.21875" style="4" customWidth="1"/>
    <col min="6" max="6" width="25.77734375" style="4" customWidth="1"/>
    <col min="7" max="7" width="10.77734375" style="40" customWidth="1"/>
    <col min="8" max="8" width="9.77734375" style="4" customWidth="1"/>
  </cols>
  <sheetData>
    <row r="1" spans="2:8" ht="9.9499999999999993" customHeight="1"/>
    <row r="2" spans="2:8" ht="42.75" customHeight="1">
      <c r="B2" s="50" t="s">
        <v>9</v>
      </c>
      <c r="C2" s="50"/>
      <c r="D2" s="50"/>
      <c r="E2" s="50"/>
      <c r="F2" s="50"/>
      <c r="G2" s="50"/>
      <c r="H2" s="50"/>
    </row>
    <row r="3" spans="2:8" ht="9.9499999999999993" customHeight="1">
      <c r="B3" s="15"/>
      <c r="G3" s="13"/>
    </row>
    <row r="4" spans="2:8" ht="24" customHeight="1">
      <c r="B4" s="54"/>
      <c r="C4" s="55"/>
      <c r="D4" s="5"/>
      <c r="E4" s="22"/>
      <c r="F4" s="22"/>
      <c r="G4" s="51" t="s">
        <v>13</v>
      </c>
      <c r="H4" s="51"/>
    </row>
    <row r="5" spans="2:8" ht="24" customHeight="1">
      <c r="B5" s="23" t="s">
        <v>1</v>
      </c>
      <c r="C5" s="23" t="s">
        <v>2</v>
      </c>
      <c r="D5" s="23" t="s">
        <v>5</v>
      </c>
      <c r="E5" s="23" t="s">
        <v>4</v>
      </c>
      <c r="F5" s="23" t="s">
        <v>93</v>
      </c>
      <c r="G5" s="25" t="s">
        <v>3</v>
      </c>
      <c r="H5" s="23" t="s">
        <v>124</v>
      </c>
    </row>
    <row r="6" spans="2:8" ht="24" customHeight="1">
      <c r="B6" s="6" t="s">
        <v>0</v>
      </c>
      <c r="C6" s="6"/>
      <c r="D6" s="6"/>
      <c r="E6" s="6"/>
      <c r="F6" s="6"/>
      <c r="G6" s="33">
        <f>SUM(G7:G47)</f>
        <v>835300</v>
      </c>
      <c r="H6" s="18"/>
    </row>
    <row r="7" spans="2:8" ht="24" customHeight="1">
      <c r="B7" s="28">
        <v>1</v>
      </c>
      <c r="C7" s="20" t="s">
        <v>29</v>
      </c>
      <c r="D7" s="7">
        <v>0.58494212962962966</v>
      </c>
      <c r="E7" s="20" t="s">
        <v>41</v>
      </c>
      <c r="F7" s="31" t="s">
        <v>125</v>
      </c>
      <c r="G7" s="41">
        <v>8000</v>
      </c>
      <c r="H7" s="18" t="s">
        <v>117</v>
      </c>
    </row>
    <row r="8" spans="2:8" ht="24" customHeight="1">
      <c r="B8" s="28">
        <v>2</v>
      </c>
      <c r="C8" s="10" t="s">
        <v>32</v>
      </c>
      <c r="D8" s="7">
        <v>0.5247222222222222</v>
      </c>
      <c r="E8" s="10" t="s">
        <v>18</v>
      </c>
      <c r="F8" s="31" t="s">
        <v>126</v>
      </c>
      <c r="G8" s="41">
        <v>45000</v>
      </c>
      <c r="H8" s="18" t="s">
        <v>117</v>
      </c>
    </row>
    <row r="9" spans="2:8" ht="24" customHeight="1">
      <c r="B9" s="28">
        <v>3</v>
      </c>
      <c r="C9" s="10" t="s">
        <v>32</v>
      </c>
      <c r="D9" s="7">
        <v>0.81146990740740732</v>
      </c>
      <c r="E9" s="10" t="s">
        <v>23</v>
      </c>
      <c r="F9" s="31" t="s">
        <v>127</v>
      </c>
      <c r="G9" s="41">
        <v>104000</v>
      </c>
      <c r="H9" s="18" t="s">
        <v>117</v>
      </c>
    </row>
    <row r="10" spans="2:8" ht="24" customHeight="1">
      <c r="B10" s="28">
        <v>4</v>
      </c>
      <c r="C10" s="18" t="s">
        <v>33</v>
      </c>
      <c r="D10" s="19">
        <v>0.8275231481481482</v>
      </c>
      <c r="E10" s="18" t="s">
        <v>20</v>
      </c>
      <c r="F10" s="19" t="s">
        <v>128</v>
      </c>
      <c r="G10" s="41">
        <v>118000</v>
      </c>
      <c r="H10" s="18" t="s">
        <v>117</v>
      </c>
    </row>
    <row r="11" spans="2:8" ht="24" customHeight="1">
      <c r="B11" s="28">
        <v>5</v>
      </c>
      <c r="C11" s="18" t="s">
        <v>34</v>
      </c>
      <c r="D11" s="19">
        <v>0.70646990740740734</v>
      </c>
      <c r="E11" s="18" t="s">
        <v>15</v>
      </c>
      <c r="F11" s="19" t="s">
        <v>125</v>
      </c>
      <c r="G11" s="41">
        <v>11000</v>
      </c>
      <c r="H11" s="18" t="s">
        <v>117</v>
      </c>
    </row>
    <row r="12" spans="2:8" ht="24" customHeight="1">
      <c r="B12" s="28">
        <v>6</v>
      </c>
      <c r="C12" s="18" t="s">
        <v>35</v>
      </c>
      <c r="D12" s="19">
        <v>0.82413194444444438</v>
      </c>
      <c r="E12" s="18" t="s">
        <v>42</v>
      </c>
      <c r="F12" s="19" t="s">
        <v>129</v>
      </c>
      <c r="G12" s="41">
        <v>112000</v>
      </c>
      <c r="H12" s="18" t="s">
        <v>117</v>
      </c>
    </row>
    <row r="13" spans="2:8" ht="24" customHeight="1">
      <c r="B13" s="28">
        <v>7</v>
      </c>
      <c r="C13" s="18" t="s">
        <v>38</v>
      </c>
      <c r="D13" s="19">
        <v>0.51430555555555557</v>
      </c>
      <c r="E13" s="18" t="s">
        <v>43</v>
      </c>
      <c r="F13" s="19" t="s">
        <v>125</v>
      </c>
      <c r="G13" s="41">
        <v>21000</v>
      </c>
      <c r="H13" s="18" t="s">
        <v>117</v>
      </c>
    </row>
    <row r="14" spans="2:8" ht="24" customHeight="1">
      <c r="B14" s="28">
        <v>8</v>
      </c>
      <c r="C14" s="18" t="s">
        <v>38</v>
      </c>
      <c r="D14" s="19">
        <v>0.52030092592592592</v>
      </c>
      <c r="E14" s="18" t="s">
        <v>43</v>
      </c>
      <c r="F14" s="19" t="s">
        <v>125</v>
      </c>
      <c r="G14" s="41">
        <v>17000</v>
      </c>
      <c r="H14" s="18" t="s">
        <v>117</v>
      </c>
    </row>
    <row r="15" spans="2:8" ht="24" customHeight="1">
      <c r="B15" s="28">
        <v>9</v>
      </c>
      <c r="C15" s="18" t="s">
        <v>66</v>
      </c>
      <c r="D15" s="19">
        <v>0.45005787037037037</v>
      </c>
      <c r="E15" s="18" t="s">
        <v>67</v>
      </c>
      <c r="F15" s="19" t="s">
        <v>130</v>
      </c>
      <c r="G15" s="34">
        <v>13800</v>
      </c>
      <c r="H15" s="18" t="s">
        <v>117</v>
      </c>
    </row>
    <row r="16" spans="2:8" ht="24" customHeight="1">
      <c r="B16" s="28">
        <v>10</v>
      </c>
      <c r="C16" s="18" t="s">
        <v>66</v>
      </c>
      <c r="D16" s="19">
        <v>0.7678124999999999</v>
      </c>
      <c r="E16" s="18" t="s">
        <v>68</v>
      </c>
      <c r="F16" s="19" t="s">
        <v>131</v>
      </c>
      <c r="G16" s="34">
        <v>100000</v>
      </c>
      <c r="H16" s="18" t="s">
        <v>117</v>
      </c>
    </row>
    <row r="17" spans="2:8" ht="24" customHeight="1">
      <c r="B17" s="28">
        <v>11</v>
      </c>
      <c r="C17" s="18" t="s">
        <v>69</v>
      </c>
      <c r="D17" s="19">
        <v>0.73406249999999995</v>
      </c>
      <c r="E17" s="18" t="s">
        <v>15</v>
      </c>
      <c r="F17" s="19" t="s">
        <v>132</v>
      </c>
      <c r="G17" s="34">
        <v>19000</v>
      </c>
      <c r="H17" s="18" t="s">
        <v>117</v>
      </c>
    </row>
    <row r="18" spans="2:8" ht="24" customHeight="1">
      <c r="B18" s="28">
        <v>12</v>
      </c>
      <c r="C18" s="18" t="s">
        <v>69</v>
      </c>
      <c r="D18" s="19">
        <v>0.8021759259259259</v>
      </c>
      <c r="E18" s="18" t="s">
        <v>70</v>
      </c>
      <c r="F18" s="19" t="s">
        <v>110</v>
      </c>
      <c r="G18" s="34">
        <v>46000</v>
      </c>
      <c r="H18" s="18" t="s">
        <v>117</v>
      </c>
    </row>
    <row r="19" spans="2:8" ht="24" customHeight="1">
      <c r="B19" s="28">
        <v>13</v>
      </c>
      <c r="C19" s="18" t="s">
        <v>71</v>
      </c>
      <c r="D19" s="19">
        <v>0.5035532407407407</v>
      </c>
      <c r="E19" s="18" t="s">
        <v>72</v>
      </c>
      <c r="F19" s="4" t="s">
        <v>110</v>
      </c>
      <c r="G19" s="34">
        <v>49000</v>
      </c>
      <c r="H19" s="18" t="s">
        <v>117</v>
      </c>
    </row>
    <row r="20" spans="2:8" ht="24" customHeight="1">
      <c r="B20" s="28">
        <v>14</v>
      </c>
      <c r="C20" s="18" t="s">
        <v>71</v>
      </c>
      <c r="D20" s="19">
        <v>0.61547453703703703</v>
      </c>
      <c r="E20" s="18" t="s">
        <v>15</v>
      </c>
      <c r="F20" s="19" t="s">
        <v>133</v>
      </c>
      <c r="G20" s="34">
        <v>17500</v>
      </c>
      <c r="H20" s="18" t="s">
        <v>117</v>
      </c>
    </row>
    <row r="21" spans="2:8" ht="24" customHeight="1">
      <c r="B21" s="28">
        <v>15</v>
      </c>
      <c r="C21" s="18" t="s">
        <v>51</v>
      </c>
      <c r="D21" s="19">
        <v>0.74814814814814812</v>
      </c>
      <c r="E21" s="18" t="s">
        <v>42</v>
      </c>
      <c r="F21" s="19" t="s">
        <v>134</v>
      </c>
      <c r="G21" s="34">
        <v>130000</v>
      </c>
      <c r="H21" s="18" t="s">
        <v>117</v>
      </c>
    </row>
    <row r="22" spans="2:8" ht="24" customHeight="1">
      <c r="B22" s="28">
        <v>16</v>
      </c>
      <c r="C22" s="18" t="s">
        <v>54</v>
      </c>
      <c r="D22" s="19">
        <v>0.45803240740740742</v>
      </c>
      <c r="E22" s="18" t="s">
        <v>41</v>
      </c>
      <c r="F22" s="19" t="s">
        <v>135</v>
      </c>
      <c r="G22" s="34">
        <v>11000</v>
      </c>
      <c r="H22" s="18" t="s">
        <v>117</v>
      </c>
    </row>
    <row r="23" spans="2:8" ht="24" customHeight="1">
      <c r="B23" s="28">
        <v>17</v>
      </c>
      <c r="C23" s="18" t="s">
        <v>57</v>
      </c>
      <c r="D23" s="19">
        <v>0.50646990740740738</v>
      </c>
      <c r="E23" s="18" t="s">
        <v>73</v>
      </c>
      <c r="F23" s="19" t="s">
        <v>135</v>
      </c>
      <c r="G23" s="34">
        <v>13000</v>
      </c>
      <c r="H23" s="18" t="s">
        <v>117</v>
      </c>
    </row>
  </sheetData>
  <mergeCells count="3">
    <mergeCell ref="B4:C4"/>
    <mergeCell ref="B2:H2"/>
    <mergeCell ref="G4:H4"/>
  </mergeCells>
  <phoneticPr fontId="2" type="noConversion"/>
  <pageMargins left="0.36" right="0.33" top="0.98425196850393704" bottom="0.98425196850393704" header="0.51181102362204722" footer="0.51181102362204722"/>
  <pageSetup paperSize="9" scale="9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0"/>
  <sheetViews>
    <sheetView zoomScaleNormal="100" workbookViewId="0">
      <selection activeCell="E30" sqref="E30"/>
    </sheetView>
  </sheetViews>
  <sheetFormatPr defaultRowHeight="13.5"/>
  <cols>
    <col min="1" max="1" width="1.77734375" customWidth="1"/>
    <col min="2" max="2" width="5.77734375" customWidth="1"/>
    <col min="3" max="3" width="10.77734375" style="3" customWidth="1"/>
    <col min="4" max="4" width="8.77734375" style="3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50" t="s">
        <v>10</v>
      </c>
      <c r="C2" s="50"/>
      <c r="D2" s="50"/>
      <c r="E2" s="50"/>
      <c r="F2" s="50"/>
      <c r="G2" s="50"/>
      <c r="H2" s="50"/>
    </row>
    <row r="3" spans="2:8" ht="9.9499999999999993" customHeight="1">
      <c r="B3" s="1"/>
      <c r="F3" s="13"/>
    </row>
    <row r="4" spans="2:8" ht="24" customHeight="1">
      <c r="B4" s="48"/>
      <c r="C4" s="49"/>
      <c r="D4" s="5"/>
      <c r="F4" s="51" t="s">
        <v>13</v>
      </c>
      <c r="G4" s="51"/>
      <c r="H4" s="51"/>
    </row>
    <row r="5" spans="2:8" ht="24" customHeight="1">
      <c r="B5" s="23" t="s">
        <v>1</v>
      </c>
      <c r="C5" s="23" t="s">
        <v>2</v>
      </c>
      <c r="D5" s="23" t="s">
        <v>5</v>
      </c>
      <c r="E5" s="23" t="s">
        <v>4</v>
      </c>
      <c r="F5" s="23" t="s">
        <v>93</v>
      </c>
      <c r="G5" s="25" t="s">
        <v>3</v>
      </c>
      <c r="H5" s="25" t="s">
        <v>136</v>
      </c>
    </row>
    <row r="6" spans="2:8" ht="24" customHeight="1">
      <c r="B6" s="6" t="s">
        <v>0</v>
      </c>
      <c r="C6" s="6"/>
      <c r="D6" s="6"/>
      <c r="E6" s="6"/>
      <c r="F6" s="26"/>
      <c r="G6" s="32">
        <f>SUM(G7:G65)</f>
        <v>688700</v>
      </c>
      <c r="H6" s="27"/>
    </row>
    <row r="7" spans="2:8" ht="24" customHeight="1">
      <c r="B7" s="28">
        <v>1</v>
      </c>
      <c r="C7" s="10" t="s">
        <v>29</v>
      </c>
      <c r="D7" s="19">
        <v>0.5447453703703703</v>
      </c>
      <c r="E7" s="18" t="s">
        <v>21</v>
      </c>
      <c r="F7" s="47" t="s">
        <v>122</v>
      </c>
      <c r="G7" s="45">
        <v>44000</v>
      </c>
      <c r="H7" s="18" t="s">
        <v>117</v>
      </c>
    </row>
    <row r="8" spans="2:8" ht="24" customHeight="1">
      <c r="B8" s="28">
        <v>2</v>
      </c>
      <c r="C8" s="10" t="s">
        <v>33</v>
      </c>
      <c r="D8" s="11">
        <v>0.55256944444444445</v>
      </c>
      <c r="E8" s="18" t="s">
        <v>17</v>
      </c>
      <c r="F8" s="47" t="s">
        <v>138</v>
      </c>
      <c r="G8" s="45">
        <v>40000</v>
      </c>
      <c r="H8" s="18" t="s">
        <v>117</v>
      </c>
    </row>
    <row r="9" spans="2:8" ht="24" customHeight="1">
      <c r="B9" s="28">
        <v>3</v>
      </c>
      <c r="C9" s="10" t="s">
        <v>34</v>
      </c>
      <c r="D9" s="11">
        <v>0.45750000000000002</v>
      </c>
      <c r="E9" s="18" t="s">
        <v>21</v>
      </c>
      <c r="F9" s="47" t="s">
        <v>135</v>
      </c>
      <c r="G9" s="45">
        <v>40000</v>
      </c>
      <c r="H9" s="18" t="s">
        <v>117</v>
      </c>
    </row>
    <row r="10" spans="2:8" ht="24" customHeight="1">
      <c r="B10" s="28">
        <v>4</v>
      </c>
      <c r="C10" s="10" t="s">
        <v>34</v>
      </c>
      <c r="D10" s="11">
        <v>0.78258101851851858</v>
      </c>
      <c r="E10" s="18" t="s">
        <v>17</v>
      </c>
      <c r="F10" s="47" t="s">
        <v>135</v>
      </c>
      <c r="G10" s="45">
        <v>40000</v>
      </c>
      <c r="H10" s="18" t="s">
        <v>117</v>
      </c>
    </row>
    <row r="11" spans="2:8" ht="24" customHeight="1">
      <c r="B11" s="28">
        <v>5</v>
      </c>
      <c r="C11" s="10" t="s">
        <v>35</v>
      </c>
      <c r="D11" s="11">
        <v>0.5481597222222222</v>
      </c>
      <c r="E11" s="18" t="s">
        <v>22</v>
      </c>
      <c r="F11" s="47" t="s">
        <v>139</v>
      </c>
      <c r="G11" s="45">
        <v>88000</v>
      </c>
      <c r="H11" s="18" t="s">
        <v>117</v>
      </c>
    </row>
    <row r="12" spans="2:8" ht="24" customHeight="1">
      <c r="B12" s="28">
        <v>6</v>
      </c>
      <c r="C12" s="10" t="s">
        <v>38</v>
      </c>
      <c r="D12" s="11">
        <v>0.49199074074074073</v>
      </c>
      <c r="E12" s="18" t="s">
        <v>21</v>
      </c>
      <c r="F12" s="47" t="s">
        <v>135</v>
      </c>
      <c r="G12" s="45">
        <v>45000</v>
      </c>
      <c r="H12" s="18" t="s">
        <v>117</v>
      </c>
    </row>
    <row r="13" spans="2:8" ht="24" customHeight="1">
      <c r="B13" s="28">
        <v>7</v>
      </c>
      <c r="C13" s="10" t="s">
        <v>38</v>
      </c>
      <c r="D13" s="11">
        <v>0.76528935185185187</v>
      </c>
      <c r="E13" s="18" t="s">
        <v>17</v>
      </c>
      <c r="F13" s="47" t="s">
        <v>140</v>
      </c>
      <c r="G13" s="45">
        <v>40000</v>
      </c>
      <c r="H13" s="18" t="s">
        <v>117</v>
      </c>
    </row>
    <row r="14" spans="2:8" ht="24" customHeight="1">
      <c r="B14" s="28">
        <v>8</v>
      </c>
      <c r="C14" s="10" t="s">
        <v>79</v>
      </c>
      <c r="D14" s="11">
        <v>0.51730324074074074</v>
      </c>
      <c r="E14" s="10" t="s">
        <v>80</v>
      </c>
      <c r="F14" s="30" t="s">
        <v>141</v>
      </c>
      <c r="G14" s="37">
        <v>92000</v>
      </c>
      <c r="H14" s="18" t="s">
        <v>117</v>
      </c>
    </row>
    <row r="15" spans="2:8" ht="24" customHeight="1">
      <c r="B15" s="28">
        <v>9</v>
      </c>
      <c r="C15" s="10" t="s">
        <v>81</v>
      </c>
      <c r="D15" s="11">
        <v>0.7315625</v>
      </c>
      <c r="E15" s="10" t="s">
        <v>82</v>
      </c>
      <c r="F15" s="30" t="s">
        <v>142</v>
      </c>
      <c r="G15" s="37">
        <v>41000</v>
      </c>
      <c r="H15" s="18" t="s">
        <v>117</v>
      </c>
    </row>
    <row r="16" spans="2:8" ht="24" customHeight="1">
      <c r="B16" s="28">
        <v>10</v>
      </c>
      <c r="C16" s="10" t="s">
        <v>83</v>
      </c>
      <c r="D16" s="11">
        <v>0.47069444444444447</v>
      </c>
      <c r="E16" s="10" t="s">
        <v>17</v>
      </c>
      <c r="F16" s="30" t="s">
        <v>143</v>
      </c>
      <c r="G16" s="37">
        <v>30000</v>
      </c>
      <c r="H16" s="18" t="s">
        <v>117</v>
      </c>
    </row>
    <row r="17" spans="2:8" ht="24" customHeight="1">
      <c r="B17" s="28">
        <v>11</v>
      </c>
      <c r="C17" s="10" t="s">
        <v>84</v>
      </c>
      <c r="D17" s="11">
        <v>0.54674768518518524</v>
      </c>
      <c r="E17" s="10" t="s">
        <v>17</v>
      </c>
      <c r="F17" s="30" t="s">
        <v>135</v>
      </c>
      <c r="G17" s="37">
        <v>28000</v>
      </c>
      <c r="H17" s="18" t="s">
        <v>117</v>
      </c>
    </row>
    <row r="18" spans="2:8" ht="24" customHeight="1">
      <c r="B18" s="28">
        <v>12</v>
      </c>
      <c r="C18" s="10" t="s">
        <v>85</v>
      </c>
      <c r="D18" s="11">
        <v>0.69785879629629621</v>
      </c>
      <c r="E18" s="10" t="s">
        <v>86</v>
      </c>
      <c r="F18" s="30" t="s">
        <v>144</v>
      </c>
      <c r="G18" s="37">
        <v>18700</v>
      </c>
      <c r="H18" s="18" t="s">
        <v>117</v>
      </c>
    </row>
    <row r="19" spans="2:8" ht="24" customHeight="1">
      <c r="B19" s="28">
        <v>13</v>
      </c>
      <c r="C19" s="10" t="s">
        <v>85</v>
      </c>
      <c r="D19" s="11">
        <v>0.78481481481481474</v>
      </c>
      <c r="E19" s="10" t="s">
        <v>87</v>
      </c>
      <c r="F19" s="30" t="s">
        <v>135</v>
      </c>
      <c r="G19" s="37">
        <v>52000</v>
      </c>
      <c r="H19" s="18" t="s">
        <v>117</v>
      </c>
    </row>
    <row r="20" spans="2:8" ht="24" customHeight="1">
      <c r="B20" s="28">
        <v>14</v>
      </c>
      <c r="C20" s="10" t="s">
        <v>88</v>
      </c>
      <c r="D20" s="11">
        <v>0.51696759259259262</v>
      </c>
      <c r="E20" s="18" t="s">
        <v>89</v>
      </c>
      <c r="F20" s="30" t="s">
        <v>102</v>
      </c>
      <c r="G20" s="37">
        <v>90000</v>
      </c>
      <c r="H20" s="18" t="s">
        <v>117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5"/>
  <sheetViews>
    <sheetView zoomScaleNormal="100" workbookViewId="0">
      <selection activeCell="H3" sqref="H3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4" customWidth="1"/>
    <col min="7" max="7" width="10.77734375" style="4" customWidth="1"/>
    <col min="8" max="8" width="9.77734375" style="2" customWidth="1"/>
    <col min="9" max="9" width="1.77734375" customWidth="1"/>
  </cols>
  <sheetData>
    <row r="1" spans="2:8" ht="9.9499999999999993" customHeight="1"/>
    <row r="2" spans="2:8" ht="42.75" customHeight="1">
      <c r="B2" s="50" t="s">
        <v>11</v>
      </c>
      <c r="C2" s="52"/>
      <c r="D2" s="52"/>
      <c r="E2" s="52"/>
      <c r="F2" s="52"/>
      <c r="G2" s="52"/>
      <c r="H2" s="53"/>
    </row>
    <row r="3" spans="2:8" ht="9.9499999999999993" customHeight="1">
      <c r="B3" s="15"/>
      <c r="H3" s="13"/>
    </row>
    <row r="4" spans="2:8" ht="24" customHeight="1" thickBot="1">
      <c r="B4" s="48"/>
      <c r="C4" s="49"/>
      <c r="D4" s="5"/>
      <c r="E4" s="22"/>
      <c r="F4" s="22"/>
      <c r="H4" s="12" t="s">
        <v>13</v>
      </c>
    </row>
    <row r="5" spans="2:8" ht="24" customHeight="1">
      <c r="B5" s="23" t="s">
        <v>1</v>
      </c>
      <c r="C5" s="23" t="s">
        <v>2</v>
      </c>
      <c r="D5" s="23" t="s">
        <v>6</v>
      </c>
      <c r="E5" s="23" t="s">
        <v>4</v>
      </c>
      <c r="F5" s="23" t="s">
        <v>93</v>
      </c>
      <c r="G5" s="25" t="s">
        <v>3</v>
      </c>
      <c r="H5" s="42" t="s">
        <v>136</v>
      </c>
    </row>
    <row r="6" spans="2:8" ht="24" customHeight="1">
      <c r="B6" s="6" t="s">
        <v>0</v>
      </c>
      <c r="C6" s="9"/>
      <c r="D6" s="9"/>
      <c r="E6" s="9"/>
      <c r="F6" s="9"/>
      <c r="G6" s="32">
        <f>SUM(G7:G71)</f>
        <v>477000</v>
      </c>
      <c r="H6" s="43"/>
    </row>
    <row r="7" spans="2:8" ht="24" customHeight="1">
      <c r="B7" s="28">
        <v>1</v>
      </c>
      <c r="C7" s="18" t="s">
        <v>29</v>
      </c>
      <c r="D7" s="19">
        <v>0.52810185185185188</v>
      </c>
      <c r="E7" s="18" t="s">
        <v>44</v>
      </c>
      <c r="F7" s="19" t="s">
        <v>145</v>
      </c>
      <c r="G7" s="46">
        <v>36000</v>
      </c>
      <c r="H7" s="44" t="s">
        <v>117</v>
      </c>
    </row>
    <row r="8" spans="2:8" ht="24" customHeight="1">
      <c r="B8" s="28">
        <v>2</v>
      </c>
      <c r="C8" s="18" t="s">
        <v>29</v>
      </c>
      <c r="D8" s="19">
        <v>0.60646990740740747</v>
      </c>
      <c r="E8" s="21" t="s">
        <v>137</v>
      </c>
      <c r="F8" s="19" t="s">
        <v>146</v>
      </c>
      <c r="G8" s="46">
        <v>17500</v>
      </c>
      <c r="H8" s="44" t="s">
        <v>117</v>
      </c>
    </row>
    <row r="9" spans="2:8" ht="24" customHeight="1">
      <c r="B9" s="28">
        <v>3</v>
      </c>
      <c r="C9" s="18" t="s">
        <v>45</v>
      </c>
      <c r="D9" s="19">
        <v>0.53200231481481486</v>
      </c>
      <c r="E9" s="18" t="s">
        <v>19</v>
      </c>
      <c r="F9" s="19" t="s">
        <v>147</v>
      </c>
      <c r="G9" s="46">
        <v>75000</v>
      </c>
      <c r="H9" s="44" t="s">
        <v>117</v>
      </c>
    </row>
    <row r="10" spans="2:8" ht="24" customHeight="1">
      <c r="B10" s="18">
        <v>4</v>
      </c>
      <c r="C10" s="10" t="s">
        <v>34</v>
      </c>
      <c r="D10" s="11">
        <v>0.43150462962962965</v>
      </c>
      <c r="E10" s="18" t="s">
        <v>24</v>
      </c>
      <c r="F10" s="19" t="s">
        <v>148</v>
      </c>
      <c r="G10" s="46">
        <v>150000</v>
      </c>
      <c r="H10" s="44" t="s">
        <v>117</v>
      </c>
    </row>
    <row r="11" spans="2:8" ht="24" customHeight="1">
      <c r="B11" s="18">
        <v>5</v>
      </c>
      <c r="C11" s="18" t="s">
        <v>46</v>
      </c>
      <c r="D11" s="19">
        <v>0.5270717592592592</v>
      </c>
      <c r="E11" s="18" t="s">
        <v>74</v>
      </c>
      <c r="F11" s="19" t="s">
        <v>146</v>
      </c>
      <c r="G11" s="46">
        <v>27000</v>
      </c>
      <c r="H11" s="44" t="s">
        <v>117</v>
      </c>
    </row>
    <row r="12" spans="2:8" ht="24" customHeight="1">
      <c r="B12" s="18">
        <v>6</v>
      </c>
      <c r="C12" s="18" t="s">
        <v>60</v>
      </c>
      <c r="D12" s="19">
        <v>0.52834490740740747</v>
      </c>
      <c r="E12" s="18" t="s">
        <v>75</v>
      </c>
      <c r="F12" s="19" t="s">
        <v>149</v>
      </c>
      <c r="G12" s="46">
        <v>52000</v>
      </c>
      <c r="H12" s="44" t="s">
        <v>117</v>
      </c>
    </row>
    <row r="13" spans="2:8" ht="24" customHeight="1">
      <c r="B13" s="18">
        <v>7</v>
      </c>
      <c r="C13" s="18" t="s">
        <v>53</v>
      </c>
      <c r="D13" s="19">
        <v>0.50479166666666664</v>
      </c>
      <c r="E13" s="18" t="s">
        <v>76</v>
      </c>
      <c r="F13" s="19" t="s">
        <v>135</v>
      </c>
      <c r="G13" s="46">
        <v>16500</v>
      </c>
      <c r="H13" s="44" t="s">
        <v>117</v>
      </c>
    </row>
    <row r="14" spans="2:8" ht="24" customHeight="1">
      <c r="B14" s="18">
        <v>8</v>
      </c>
      <c r="C14" s="10" t="s">
        <v>53</v>
      </c>
      <c r="D14" s="11">
        <v>0.51831018518518512</v>
      </c>
      <c r="E14" s="18" t="s">
        <v>77</v>
      </c>
      <c r="F14" s="19" t="s">
        <v>135</v>
      </c>
      <c r="G14" s="46">
        <v>32000</v>
      </c>
      <c r="H14" s="44" t="s">
        <v>117</v>
      </c>
    </row>
    <row r="15" spans="2:8" ht="24" customHeight="1">
      <c r="B15" s="18">
        <v>9</v>
      </c>
      <c r="C15" s="18" t="s">
        <v>57</v>
      </c>
      <c r="D15" s="19">
        <v>0.78929398148148155</v>
      </c>
      <c r="E15" s="18" t="s">
        <v>78</v>
      </c>
      <c r="F15" s="19" t="s">
        <v>150</v>
      </c>
      <c r="G15" s="46">
        <v>71000</v>
      </c>
      <c r="H15" s="44" t="s">
        <v>117</v>
      </c>
    </row>
    <row r="16" spans="2:8" ht="24" customHeight="1">
      <c r="B16" s="5"/>
      <c r="C16" s="5"/>
      <c r="D16" s="5"/>
      <c r="E16" s="22"/>
      <c r="F16" s="22"/>
      <c r="G16" s="5"/>
      <c r="H16" s="14"/>
    </row>
    <row r="17" spans="2:8" ht="24" customHeight="1">
      <c r="B17" s="5"/>
      <c r="C17" s="5"/>
      <c r="D17" s="5"/>
      <c r="E17" s="22"/>
      <c r="F17" s="22"/>
      <c r="G17" s="5"/>
      <c r="H17" s="14"/>
    </row>
    <row r="18" spans="2:8" ht="24" customHeight="1">
      <c r="B18" s="5"/>
      <c r="C18" s="5"/>
      <c r="D18" s="5"/>
      <c r="E18" s="22"/>
      <c r="F18" s="22"/>
      <c r="G18" s="5"/>
      <c r="H18" s="14"/>
    </row>
    <row r="19" spans="2:8" ht="24" customHeight="1">
      <c r="B19" s="5"/>
      <c r="C19" s="5"/>
      <c r="D19" s="5"/>
      <c r="E19" s="22"/>
      <c r="F19" s="22"/>
      <c r="G19" s="5"/>
      <c r="H19" s="14"/>
    </row>
    <row r="20" spans="2:8" ht="24" customHeight="1">
      <c r="B20" s="5"/>
      <c r="C20" s="5"/>
      <c r="D20" s="5"/>
      <c r="E20" s="22"/>
      <c r="F20" s="22"/>
      <c r="G20" s="5"/>
      <c r="H20" s="14"/>
    </row>
    <row r="21" spans="2:8" ht="24" customHeight="1">
      <c r="B21" s="5"/>
      <c r="C21" s="5"/>
      <c r="D21" s="5"/>
      <c r="E21" s="22"/>
      <c r="F21" s="22"/>
      <c r="G21" s="5"/>
      <c r="H21" s="14"/>
    </row>
    <row r="22" spans="2:8" ht="24" customHeight="1">
      <c r="B22" s="5"/>
      <c r="C22" s="5"/>
      <c r="D22" s="5"/>
      <c r="E22" s="22"/>
      <c r="F22" s="22"/>
      <c r="G22" s="5"/>
      <c r="H22" s="14"/>
    </row>
    <row r="23" spans="2:8" ht="24" customHeight="1">
      <c r="B23" s="5"/>
      <c r="C23" s="5"/>
      <c r="D23" s="5"/>
      <c r="E23" s="22"/>
      <c r="F23" s="22"/>
      <c r="G23" s="5"/>
      <c r="H23" s="14"/>
    </row>
    <row r="24" spans="2:8" ht="24" customHeight="1">
      <c r="B24" s="5"/>
      <c r="C24" s="5"/>
      <c r="D24" s="5"/>
      <c r="E24" s="22"/>
      <c r="F24" s="22"/>
      <c r="G24" s="5"/>
      <c r="H24" s="14"/>
    </row>
    <row r="25" spans="2:8" ht="24" customHeight="1">
      <c r="B25" s="5"/>
      <c r="C25" s="5"/>
      <c r="D25" s="5"/>
      <c r="E25" s="22"/>
      <c r="F25" s="22"/>
      <c r="G25" s="5"/>
      <c r="H25" s="14"/>
    </row>
  </sheetData>
  <mergeCells count="2">
    <mergeCell ref="B2:H2"/>
    <mergeCell ref="B4:C4"/>
  </mergeCells>
  <phoneticPr fontId="2" type="noConversion"/>
  <pageMargins left="0.48" right="0.41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2021-05-23T06:10:26Z</cp:lastPrinted>
  <dcterms:created xsi:type="dcterms:W3CDTF">2012-02-07T07:40:27Z</dcterms:created>
  <dcterms:modified xsi:type="dcterms:W3CDTF">2021-05-23T23:40:23Z</dcterms:modified>
</cp:coreProperties>
</file>