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우휘 업무\정보공개\업무추진비 관련\의장단 업무추진비(2023년)\"/>
    </mc:Choice>
  </mc:AlternateContent>
  <x:bookViews>
    <x:workbookView xWindow="0" yWindow="0" windowWidth="28545" windowHeight="11610" tabRatio="860"/>
  </x:bookViews>
  <x:sheets>
    <x:sheet name="전체" sheetId="1" r:id="rId4"/>
  </x:sheets>
  <x:definedNames>
    <x:definedName name="_xlnm._FilterDatabase" localSheetId="0" hidden="1">전체!$B$5:$M$5</x:definedName>
    <x:definedName name="_xlnm.Print_Area" localSheetId="0">전체!$A$1:$J$15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<x:sst xmlns:r="http://schemas.openxmlformats.org/officeDocument/2006/relationships" xmlns:c="http://schemas.openxmlformats.org/drawingml/2006/chart" xmlns:x="http://schemas.openxmlformats.org/spreadsheetml/2006/main" count="259" uniqueCount="109">
  <x:si>
    <x:t>의회사무과 직원 노고 격려</x:t>
  </x:si>
  <x:si>
    <x:t>페리카나양념통닭</x:t>
  </x:si>
  <x:si>
    <x:t>2023-09-08 16:33:38</x:t>
  </x:si>
  <x:si>
    <x:t>2023-09-05 12:34:50</x:t>
  </x:si>
  <x:si>
    <x:t>2023-09-13 17:55:10</x:t>
  </x:si>
  <x:si>
    <x:t>2023-09-05 19:58:32</x:t>
  </x:si>
  <x:si>
    <x:t>2023-09-11 16:25:56</x:t>
  </x:si>
  <x:si>
    <x:t>2023-09-04 19:08:47</x:t>
  </x:si>
  <x:si>
    <x:t>온화커피(onhwa coffe</x:t>
  </x:si>
  <x:si>
    <x:t>2023-09-25 19:00:30</x:t>
  </x:si>
  <x:si>
    <x:t>2023-09-21 18:06:25</x:t>
  </x:si>
  <x:si>
    <x:t>2023-09-21 13:18:12</x:t>
  </x:si>
  <x:si>
    <x:t>2023-09-19 19:10:08</x:t>
  </x:si>
  <x:si>
    <x:t>2023-09-18 13:07:05</x:t>
  </x:si>
  <x:si>
    <x:t>2023-09-15 12:41:18</x:t>
  </x:si>
  <x:si>
    <x:t>2023-09-05 12:57:54</x:t>
  </x:si>
  <x:si>
    <x:t>임시회 현안사항 논의 간담회</x:t>
  </x:si>
  <x:si>
    <x:t>일정관리 논의를 위한 간담회</x:t>
  </x:si>
  <x:si>
    <x:t>2023-09-11 19:59:52</x:t>
  </x:si>
  <x:si>
    <x:t>2023-09-08 14:25:00</x:t>
  </x:si>
  <x:si>
    <x:t>2023-09-08 12:12:10</x:t>
  </x:si>
  <x:si>
    <x:t>2023-09-25 19:44:18</x:t>
  </x:si>
  <x:si>
    <x:t>2023-09-19 18:30:08</x:t>
  </x:si>
  <x:si>
    <x:t>2023-09-04 17:49:02</x:t>
  </x:si>
  <x:si>
    <x:t>현대식당</x:t>
  </x:si>
  <x:si>
    <x:t>청정회타운</x:t>
  </x:si>
  <x:si>
    <x:t>소문난식당</x:t>
  </x:si>
  <x:si>
    <x:t>우리야식</x:t>
  </x:si>
  <x:si>
    <x:t>안성장어나라</x:t>
  </x:si>
  <x:si>
    <x:t>2023-09-22 12:46:44</x:t>
  </x:si>
  <x:si>
    <x:t>2023-09-14 12:18:11</x:t>
  </x:si>
  <x:si>
    <x:t>2023-09-14 12:17:20</x:t>
  </x:si>
  <x:si>
    <x:t>2023-09-13 20:43:13</x:t>
  </x:si>
  <x:si>
    <x:t>2023-09-25 12:55:04</x:t>
  </x:si>
  <x:si>
    <x:t>2023-09-18 15:15:38</x:t>
  </x:si>
  <x:si>
    <x:t>2023-09-13 20:39:51</x:t>
  </x:si>
  <x:si>
    <x:t>2023-09-25 13:20:50</x:t>
  </x:si>
  <x:si>
    <x:t>2023-09-25 13:20:22</x:t>
  </x:si>
  <x:si>
    <x:t>2023-09-26 20:03:10</x:t>
  </x:si>
  <x:si>
    <x:t>2023-09-26 19:13:51</x:t>
  </x:si>
  <x:si>
    <x:t>2023-09-26 19:43:54</x:t>
  </x:si>
  <x:si>
    <x:t>지방의회 현안 사항 논의 간담회 비용 집행</x:t>
  </x:si>
  <x:si>
    <x:t>사용자</x:t>
  </x:si>
  <x:si>
    <x:t>의장</x:t>
  </x:si>
  <x:si>
    <x:t>비목</x:t>
  </x:si>
  <x:si>
    <x:t>계</x:t>
  </x:si>
  <x:si>
    <x:t>카드</x:t>
  </x:si>
  <x:si>
    <x:t>연번</x:t>
  </x:si>
  <x:si>
    <x:t>구분</x:t>
  </x:si>
  <x:si>
    <x:t>부의장</x:t>
  </x:si>
  <x:si>
    <x:t>수에즈</x:t>
  </x:si>
  <x:si>
    <x:t>의회운영업무추진비</x:t>
  </x:si>
  <x:si>
    <x:t>루나50(Moon)</x:t>
  </x:si>
  <x:si>
    <x:t>고흥뚝섬한우정육</x:t>
  </x:si>
  <x:si>
    <x:t>사용일시</x:t>
  </x:si>
  <x:si>
    <x:t>산업건설위원장</x:t>
  </x:si>
  <x:si>
    <x:t>결제방법</x:t>
  </x:si>
  <x:si>
    <x:t>사용인원(명)</x:t>
  </x:si>
  <x:si>
    <x:t>사용목적</x:t>
  </x:si>
  <x:si>
    <x:t>행정자치위원장</x:t>
  </x:si>
  <x:si>
    <x:t>의회운영위원장</x:t>
  </x:si>
  <x:si>
    <x:t>예산결산위원장</x:t>
  </x:si>
  <x:si>
    <x:t>사용장소</x:t>
  </x:si>
  <x:si>
    <x:t>사용금액(원)</x:t>
  </x:si>
  <x:si>
    <x:t>계절식당</x:t>
  </x:si>
  <x:si>
    <x:t>백상회관</x:t>
  </x:si>
  <x:si>
    <x:t>2023년(9월) 의장/부의장/상임위원장 업무추진비 집행 내역</x:t>
  </x:si>
  <x:si>
    <x:t>임시회 개최에 따른 정책 현안 논의 간담회</x:t>
  </x:si>
  <x:si>
    <x:t>의회 운영에 따른 현안사항 논의 간담회</x:t>
  </x:si>
  <x:si>
    <x:t>상임위원회 주요 현안사항 논의 간담회</x:t>
  </x:si>
  <x:si>
    <x:t>2023-09-05 20:23:42</x:t>
  </x:si>
  <x:si>
    <x:t>2023-09-06 19:40:07</x:t>
  </x:si>
  <x:si>
    <x:t>2023-09-13 20:06:57</x:t>
  </x:si>
  <x:si>
    <x:t>2023-09-11 19:14:06</x:t>
  </x:si>
  <x:si>
    <x:t>2023-09-04 12:51:56</x:t>
  </x:si>
  <x:si>
    <x:t>2023-09-04 12:31:01</x:t>
  </x:si>
  <x:si>
    <x:t>소명수산</x:t>
  </x:si>
  <x:si>
    <x:t>창평국밥</x:t>
  </x:si>
  <x:si>
    <x:t>고흥회타운</x:t>
  </x:si>
  <x:si>
    <x:t>2023-09-01 12:02:34</x:t>
  </x:si>
  <x:si>
    <x:t>2023-09-01 16:52:45</x:t>
  </x:si>
  <x:si>
    <x:t>2023-09-08 11:39:00</x:t>
  </x:si>
  <x:si>
    <x:t>사무실 내방객 접대용 다과 구입</x:t>
  </x:si>
  <x:si>
    <x:t>수행 직원 노고 격려</x:t>
  </x:si>
  <x:si>
    <x:t>파바로티의 회상</x:t>
  </x:si>
  <x:si>
    <x:t>행복정육</x:t>
  </x:si>
  <x:si>
    <x:t>연카페공방</x:t>
  </x:si>
  <x:si>
    <x:t>쎄나클 고흥점</x:t>
  </x:si>
  <x:si>
    <x:t>상임위원회 주요 안건 논의 간담회</x:t>
  </x:si>
  <x:si>
    <x:t>군의회 주요현안 및 정책논의 간담회</x:t>
  </x:si>
  <x:si>
    <x:t>제318회 임시회 안건 토의 간담회</x:t>
  </x:si>
  <x:si>
    <x:t>상임위 주요 현안사항 논의 간담회</x:t>
  </x:si>
  <x:si>
    <x:t>상임위 주요 안건 논의 간담회</x:t>
  </x:si>
  <x:si>
    <x:t>웅이네 맛난갈비</x:t>
  </x:si>
  <x:si>
    <x:t>파리바게뜨중앙점</x:t>
  </x:si>
  <x:si>
    <x:t>인자야 고기먹자</x:t>
  </x:si>
  <x:si>
    <x:t>풍경채</x:t>
  </x:si>
  <x:si>
    <x:t>태화루</x:t>
  </x:si>
  <x:si>
    <x:t>상임위 현안사항 논의 간담회</x:t>
  </x:si>
  <x:si>
    <x:t>엠케이알</x:t>
  </x:si>
  <x:si>
    <x:t>집행부 주요정책 논의 간담회</x:t>
  </x:si>
  <x:si>
    <x:t>제318회 임시회 운영 음료 구입</x:t>
  </x:si>
  <x:si>
    <x:t>제318회 임시회 안건 검토 간담회</x:t>
  </x:si>
  <x:si>
    <x:t>원활한 의정활동 지원 논의 간담회</x:t>
  </x:si>
  <x:si>
    <x:t>군의회 주요현안 사항 논의 간담회</x:t>
  </x:si>
  <x:si>
    <x:t>지역경제 활성화 방안 논의 간담회</x:t>
  </x:si>
  <x:si>
    <x:t>정책지원관 채용에 따른 인사 간담회</x:t>
  </x:si>
  <x:si>
    <x:t>제318회 임시회 상임위 심사에 따른</x:t>
  </x:si>
  <x:si>
    <x:t>원활한 의정활동을 위한 정책논의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</x:si>
</x:sst>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휴먼명조"/>
      <x:sz val="11"/>
      <x:color rgb="ff000000"/>
      <x:b val="1"/>
    </x:font>
    <x:font>
      <x:name val="휴먼모음T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휴먼모음T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모음T"/>
          <x:sz val="24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49" fontId="13" fillId="0" borderId="8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3" fillId="0" borderId="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8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N45"/>
  <x:sheetViews>
    <x:sheetView tabSelected="1" topLeftCell="A26" zoomScaleNormal="100" zoomScaleSheetLayoutView="75" workbookViewId="0">
      <x:selection activeCell="M39" activeCellId="0" sqref="M39:M39"/>
    </x:sheetView>
  </x:sheetViews>
  <x:sheetFormatPr defaultColWidth="8.88671875" defaultRowHeight="13.550000000000001"/>
  <x:cols>
    <x:col min="1" max="1" width="1.77734375" style="2" customWidth="1"/>
    <x:col min="2" max="2" width="6.77734375" style="2" customWidth="1"/>
    <x:col min="3" max="3" width="13.109375" style="2" customWidth="1"/>
    <x:col min="4" max="4" width="19.21875" style="5" customWidth="1"/>
    <x:col min="5" max="5" width="17.44140625" style="5" customWidth="1"/>
    <x:col min="6" max="6" width="45" style="4" customWidth="1"/>
    <x:col min="7" max="7" width="15.5546875" style="4" customWidth="1"/>
    <x:col min="8" max="8" width="11.77734375" style="4" customWidth="1"/>
    <x:col min="9" max="9" width="8.21875" style="4" customWidth="1"/>
    <x:col min="10" max="10" width="9.88671875" style="3" customWidth="1"/>
    <x:col min="11" max="11" width="1.77734375" style="2" customWidth="1"/>
    <x:col min="13" max="13" width="13.21875" style="2" customWidth="1"/>
    <x:col min="14" max="14" width="12.6640625" style="1" customWidth="1"/>
  </x:cols>
  <x:sheetData>
    <x:row r="1" ht="9.9499999999999993" customHeight="1"/>
    <x:row r="2" spans="2:10" ht="42.75" customHeight="1">
      <x:c r="B2" s="30" t="s">
        <x:v>66</x:v>
      </x:c>
      <x:c r="C2" s="31"/>
      <x:c r="D2" s="31"/>
      <x:c r="E2" s="31"/>
      <x:c r="F2" s="31"/>
      <x:c r="G2" s="31"/>
      <x:c r="H2" s="31"/>
      <x:c r="I2" s="31"/>
      <x:c r="J2" s="32"/>
    </x:row>
    <x:row r="3" spans="2:10" ht="28.5" customHeight="1">
      <x:c r="B3" s="10"/>
      <x:c r="C3" s="10"/>
      <x:c r="D3" s="11"/>
      <x:c r="E3" s="11"/>
      <x:c r="F3" s="11"/>
      <x:c r="G3" s="11"/>
      <x:c r="H3" s="11"/>
      <x:c r="I3" s="11"/>
      <x:c r="J3" s="12"/>
    </x:row>
    <x:row r="4" spans="2:13" ht="27.600000000000001" customHeight="1">
      <x:c r="B4" s="7" t="s">
        <x:v>47</x:v>
      </x:c>
      <x:c r="C4" s="7" t="s">
        <x:v>42</x:v>
      </x:c>
      <x:c r="D4" s="7" t="s">
        <x:v>54</x:v>
      </x:c>
      <x:c r="E4" s="7" t="s">
        <x:v>62</x:v>
      </x:c>
      <x:c r="F4" s="8" t="s">
        <x:v>58</x:v>
      </x:c>
      <x:c r="G4" s="8" t="s">
        <x:v>63</x:v>
      </x:c>
      <x:c r="H4" s="8" t="s">
        <x:v>57</x:v>
      </x:c>
      <x:c r="I4" s="8" t="s">
        <x:v>56</x:v>
      </x:c>
      <x:c r="J4" s="8" t="s">
        <x:v>44</x:v>
      </x:c>
      <x:c r="M4" s="1"/>
    </x:row>
    <x:row r="5" spans="1:14" ht="27.600000000000001" customHeight="1">
      <x:c r="A5" s="1"/>
      <x:c r="B5" s="6" t="s">
        <x:v>45</x:v>
      </x:c>
      <x:c r="C5" s="6"/>
      <x:c r="D5" s="6"/>
      <x:c r="E5" s="6"/>
      <x:c r="F5" s="6"/>
      <x:c r="G5" s="14">
        <x:f>SUM(G6:G91)</x:f>
        <x:v>3780890</x:v>
      </x:c>
      <x:c r="H5" s="6"/>
      <x:c r="I5" s="6"/>
      <x:c r="J5" s="9"/>
      <x:c r="K5" s="1"/>
      <x:c r="M5" s="21" t="s">
        <x:v>48</x:v>
      </x:c>
      <x:c r="N5" s="22" t="s">
        <x:v>45</x:v>
      </x:c>
    </x:row>
    <x:row r="6" spans="1:14" ht="27.600000000000001" customHeight="1">
      <x:c r="A6" s="1"/>
      <x:c r="B6" s="13">
        <x:v>1</x:v>
      </x:c>
      <x:c r="C6" s="16" t="s">
        <x:v>43</x:v>
      </x:c>
      <x:c r="D6" s="33" t="s">
        <x:v>75</x:v>
      </x:c>
      <x:c r="E6" s="34" t="s">
        <x:v>64</x:v>
      </x:c>
      <x:c r="F6" s="33" t="s">
        <x:v>16</x:v>
      </x:c>
      <x:c r="G6" s="35">
        <x:v>188000</x:v>
      </x:c>
      <x:c r="H6" s="23">
        <x:v>9</x:v>
      </x:c>
      <x:c r="I6" s="17" t="s">
        <x:v>46</x:v>
      </x:c>
      <x:c r="J6" s="18" t="s">
        <x:v>51</x:v>
      </x:c>
      <x:c r="K6" s="1"/>
      <x:c r="M6" s="19" t="s">
        <x:v>43</x:v>
      </x:c>
      <x:c r="N6" s="20">
        <x:f>SUMIF(C5:C91,"의장",G5:G91)</x:f>
        <x:v>1598500</x:v>
      </x:c>
    </x:row>
    <x:row r="7" spans="1:14" ht="27.600000000000001" customHeight="1">
      <x:c r="A7" s="1"/>
      <x:c r="B7" s="13">
        <x:v>2</x:v>
      </x:c>
      <x:c r="C7" s="16" t="s">
        <x:v>43</x:v>
      </x:c>
      <x:c r="D7" s="33" t="s">
        <x:v>74</x:v>
      </x:c>
      <x:c r="E7" s="34" t="s">
        <x:v>52</x:v>
      </x:c>
      <x:c r="F7" s="33" t="s">
        <x:v>83</x:v>
      </x:c>
      <x:c r="G7" s="35">
        <x:v>20000</x:v>
      </x:c>
      <x:c r="H7" s="24">
        <x:v>4</x:v>
      </x:c>
      <x:c r="I7" s="17" t="s">
        <x:v>46</x:v>
      </x:c>
      <x:c r="J7" s="18" t="s">
        <x:v>51</x:v>
      </x:c>
      <x:c r="K7" s="1"/>
      <x:c r="M7" s="19" t="s">
        <x:v>49</x:v>
      </x:c>
      <x:c r="N7" s="20">
        <x:f>SUMIF(C6:C91,"부의장",G6:G91)</x:f>
        <x:v>614900</x:v>
      </x:c>
    </x:row>
    <x:row r="8" spans="1:14" ht="27.600000000000001" customHeight="1">
      <x:c r="A8" s="1"/>
      <x:c r="B8" s="13">
        <x:v>3</x:v>
      </x:c>
      <x:c r="C8" s="16" t="s">
        <x:v>43</x:v>
      </x:c>
      <x:c r="D8" s="33" t="s">
        <x:v>70</x:v>
      </x:c>
      <x:c r="E8" s="34" t="s">
        <x:v>1</x:v>
      </x:c>
      <x:c r="F8" s="33" t="s">
        <x:v>17</x:v>
      </x:c>
      <x:c r="G8" s="35">
        <x:v>39000</x:v>
      </x:c>
      <x:c r="H8" s="24">
        <x:v>6</x:v>
      </x:c>
      <x:c r="I8" s="17" t="s">
        <x:v>46</x:v>
      </x:c>
      <x:c r="J8" s="18" t="s">
        <x:v>51</x:v>
      </x:c>
      <x:c r="K8" s="1"/>
      <x:c r="M8" s="19" t="s">
        <x:v>60</x:v>
      </x:c>
      <x:c r="N8" s="20">
        <x:f>SUMIF(C6:C91,"의회운영위원장",G6:G91)</x:f>
        <x:v>1131990</x:v>
      </x:c>
    </x:row>
    <x:row r="9" spans="1:14" ht="27.600000000000001" customHeight="1">
      <x:c r="A9" s="1"/>
      <x:c r="B9" s="13">
        <x:v>4</x:v>
      </x:c>
      <x:c r="C9" s="16" t="s">
        <x:v>43</x:v>
      </x:c>
      <x:c r="D9" s="33" t="s">
        <x:v>71</x:v>
      </x:c>
      <x:c r="E9" s="34" t="s">
        <x:v>27</x:v>
      </x:c>
      <x:c r="F9" s="33" t="s">
        <x:v>16</x:v>
      </x:c>
      <x:c r="G9" s="35">
        <x:v>144000</x:v>
      </x:c>
      <x:c r="H9" s="24">
        <x:v>7</x:v>
      </x:c>
      <x:c r="I9" s="17" t="s">
        <x:v>46</x:v>
      </x:c>
      <x:c r="J9" s="18" t="s">
        <x:v>51</x:v>
      </x:c>
      <x:c r="K9" s="1"/>
      <x:c r="M9" s="19" t="s">
        <x:v>59</x:v>
      </x:c>
      <x:c r="N9" s="20">
        <x:f>SUMIF(C6:C91,"행정자치위원장",G6:G91)</x:f>
        <x:v>379000</x:v>
      </x:c>
    </x:row>
    <x:row r="10" spans="1:14" ht="27.600000000000001" customHeight="1">
      <x:c r="A10" s="1"/>
      <x:c r="B10" s="13">
        <x:v>5</x:v>
      </x:c>
      <x:c r="C10" s="16" t="s">
        <x:v>43</x:v>
      </x:c>
      <x:c r="D10" s="33" t="s">
        <x:v>73</x:v>
      </x:c>
      <x:c r="E10" s="34" t="s">
        <x:v>64</x:v>
      </x:c>
      <x:c r="F10" s="33" t="s">
        <x:v>41</x:v>
      </x:c>
      <x:c r="G10" s="35">
        <x:v>166000</x:v>
      </x:c>
      <x:c r="H10" s="23">
        <x:v>8</x:v>
      </x:c>
      <x:c r="I10" s="17" t="s">
        <x:v>46</x:v>
      </x:c>
      <x:c r="J10" s="18" t="s">
        <x:v>51</x:v>
      </x:c>
      <x:c r="K10" s="1"/>
      <x:c r="M10" s="19" t="s">
        <x:v>55</x:v>
      </x:c>
      <x:c r="N10" s="20">
        <x:f>SUMIF(C6:C91,"산업건설위원장",G6:G91)</x:f>
        <x:v>56500</x:v>
      </x:c>
    </x:row>
    <x:row r="11" spans="1:14" ht="27.600000000000001" customHeight="1">
      <x:c r="A11" s="1"/>
      <x:c r="B11" s="13">
        <x:v>6</x:v>
      </x:c>
      <x:c r="C11" s="16" t="s">
        <x:v>43</x:v>
      </x:c>
      <x:c r="D11" s="33" t="s">
        <x:v>72</x:v>
      </x:c>
      <x:c r="E11" s="34" t="s">
        <x:v>28</x:v>
      </x:c>
      <x:c r="F11" s="33" t="s">
        <x:v>41</x:v>
      </x:c>
      <x:c r="G11" s="35">
        <x:v>171000</x:v>
      </x:c>
      <x:c r="H11" s="23">
        <x:v>8</x:v>
      </x:c>
      <x:c r="I11" s="17" t="s">
        <x:v>46</x:v>
      </x:c>
      <x:c r="J11" s="18" t="s">
        <x:v>51</x:v>
      </x:c>
      <x:c r="K11" s="1"/>
      <x:c r="M11" s="26" t="s">
        <x:v>61</x:v>
      </x:c>
      <x:c r="N11" s="27">
        <x:f>SUMIF(C6:C91,"예산결산위원장",G7:G91)</x:f>
        <x:v>0</x:v>
      </x:c>
    </x:row>
    <x:row r="12" spans="1:11" ht="27.600000000000001" customHeight="1">
      <x:c r="A12" s="1"/>
      <x:c r="B12" s="13">
        <x:v>7</x:v>
      </x:c>
      <x:c r="C12" s="16" t="s">
        <x:v>43</x:v>
      </x:c>
      <x:c r="D12" s="33" t="s">
        <x:v>35</x:v>
      </x:c>
      <x:c r="E12" s="34" t="s">
        <x:v>50</x:v>
      </x:c>
      <x:c r="F12" s="33" t="s">
        <x:v>41</x:v>
      </x:c>
      <x:c r="G12" s="35">
        <x:v>20000</x:v>
      </x:c>
      <x:c r="H12" s="24">
        <x:v>4</x:v>
      </x:c>
      <x:c r="I12" s="17" t="s">
        <x:v>46</x:v>
      </x:c>
      <x:c r="J12" s="18" t="s">
        <x:v>51</x:v>
      </x:c>
      <x:c r="K12" s="1"/>
    </x:row>
    <x:row r="13" spans="1:13" ht="27.600000000000001" customHeight="1">
      <x:c r="A13" s="1"/>
      <x:c r="B13" s="13">
        <x:v>8</x:v>
      </x:c>
      <x:c r="C13" s="16" t="s">
        <x:v>43</x:v>
      </x:c>
      <x:c r="D13" s="33" t="s">
        <x:v>32</x:v>
      </x:c>
      <x:c r="E13" s="34" t="s">
        <x:v>50</x:v>
      </x:c>
      <x:c r="F13" s="33" t="s">
        <x:v>41</x:v>
      </x:c>
      <x:c r="G13" s="35">
        <x:v>20000</x:v>
      </x:c>
      <x:c r="H13" s="25">
        <x:v>4</x:v>
      </x:c>
      <x:c r="I13" s="17" t="s">
        <x:v>46</x:v>
      </x:c>
      <x:c r="J13" s="18" t="s">
        <x:v>51</x:v>
      </x:c>
      <x:c r="K13" s="1"/>
      <x:c r="M13" s="15"/>
    </x:row>
    <x:row r="14" spans="1:13" ht="27.600000000000001" customHeight="1">
      <x:c r="A14" s="1"/>
      <x:c r="B14" s="13">
        <x:v>9</x:v>
      </x:c>
      <x:c r="C14" s="16" t="s">
        <x:v>43</x:v>
      </x:c>
      <x:c r="D14" s="33" t="s">
        <x:v>31</x:v>
      </x:c>
      <x:c r="E14" s="34" t="s">
        <x:v>26</x:v>
      </x:c>
      <x:c r="F14" s="33" t="s">
        <x:v>105</x:v>
      </x:c>
      <x:c r="G14" s="35">
        <x:v>120000</x:v>
      </x:c>
      <x:c r="H14" s="25">
        <x:v>6</x:v>
      </x:c>
      <x:c r="I14" s="17" t="s">
        <x:v>46</x:v>
      </x:c>
      <x:c r="J14" s="18" t="s">
        <x:v>51</x:v>
      </x:c>
      <x:c r="K14" s="1"/>
      <x:c r="M14" s="15"/>
    </x:row>
    <x:row r="15" spans="1:13" ht="27.600000000000001" customHeight="1">
      <x:c r="A15" s="1"/>
      <x:c r="B15" s="13">
        <x:v>10</x:v>
      </x:c>
      <x:c r="C15" s="16" t="s">
        <x:v>43</x:v>
      </x:c>
      <x:c r="D15" s="33" t="s">
        <x:v>30</x:v>
      </x:c>
      <x:c r="E15" s="34" t="s">
        <x:v>26</x:v>
      </x:c>
      <x:c r="F15" s="33" t="s">
        <x:v>105</x:v>
      </x:c>
      <x:c r="G15" s="35">
        <x:v>12000</x:v>
      </x:c>
      <x:c r="H15" s="25">
        <x:v>2</x:v>
      </x:c>
      <x:c r="I15" s="17" t="s">
        <x:v>46</x:v>
      </x:c>
      <x:c r="J15" s="18" t="s">
        <x:v>51</x:v>
      </x:c>
      <x:c r="K15" s="1"/>
      <x:c r="M15" s="15"/>
    </x:row>
    <x:row r="16" spans="1:13" ht="27.600000000000001" customHeight="1">
      <x:c r="A16" s="1"/>
      <x:c r="B16" s="13">
        <x:v>11</x:v>
      </x:c>
      <x:c r="C16" s="16" t="s">
        <x:v>43</x:v>
      </x:c>
      <x:c r="D16" s="33" t="s">
        <x:v>34</x:v>
      </x:c>
      <x:c r="E16" s="34" t="s">
        <x:v>25</x:v>
      </x:c>
      <x:c r="F16" s="33" t="s">
        <x:v>108</x:v>
      </x:c>
      <x:c r="G16" s="35">
        <x:v>240000</x:v>
      </x:c>
      <x:c r="H16" s="25">
        <x:v>9</x:v>
      </x:c>
      <x:c r="I16" s="17" t="s">
        <x:v>46</x:v>
      </x:c>
      <x:c r="J16" s="18" t="s">
        <x:v>51</x:v>
      </x:c>
      <x:c r="K16" s="1"/>
      <x:c r="M16" s="15"/>
    </x:row>
    <x:row r="17" spans="1:13" ht="27.600000000000001" customHeight="1">
      <x:c r="A17" s="1"/>
      <x:c r="B17" s="13">
        <x:v>12</x:v>
      </x:c>
      <x:c r="C17" s="16" t="s">
        <x:v>43</x:v>
      </x:c>
      <x:c r="D17" s="33" t="s">
        <x:v>29</x:v>
      </x:c>
      <x:c r="E17" s="34" t="s">
        <x:v>65</x:v>
      </x:c>
      <x:c r="F17" s="33" t="s">
        <x:v>106</x:v>
      </x:c>
      <x:c r="G17" s="35">
        <x:v>314000</x:v>
      </x:c>
      <x:c r="H17" s="25">
        <x:v>12</x:v>
      </x:c>
      <x:c r="I17" s="17" t="s">
        <x:v>46</x:v>
      </x:c>
      <x:c r="J17" s="18" t="s">
        <x:v>51</x:v>
      </x:c>
      <x:c r="K17" s="1"/>
      <x:c r="M17" s="15"/>
    </x:row>
    <x:row r="18" spans="1:11" ht="27.600000000000001" customHeight="1">
      <x:c r="A18" s="1"/>
      <x:c r="B18" s="13">
        <x:v>13</x:v>
      </x:c>
      <x:c r="C18" s="16" t="s">
        <x:v>43</x:v>
      </x:c>
      <x:c r="D18" s="33" t="s">
        <x:v>33</x:v>
      </x:c>
      <x:c r="E18" s="34" t="s">
        <x:v>84</x:v>
      </x:c>
      <x:c r="F18" s="33" t="s">
        <x:v>104</x:v>
      </x:c>
      <x:c r="G18" s="35">
        <x:v>33000</x:v>
      </x:c>
      <x:c r="H18" s="25">
        <x:v>6</x:v>
      </x:c>
      <x:c r="I18" s="17" t="s">
        <x:v>46</x:v>
      </x:c>
      <x:c r="J18" s="18" t="s">
        <x:v>51</x:v>
      </x:c>
      <x:c r="K18" s="1"/>
    </x:row>
    <x:row r="19" spans="1:11" ht="27.600000000000001" customHeight="1">
      <x:c r="A19" s="1"/>
      <x:c r="B19" s="13">
        <x:v>14</x:v>
      </x:c>
      <x:c r="C19" s="16" t="s">
        <x:v>43</x:v>
      </x:c>
      <x:c r="D19" s="33" t="s">
        <x:v>37</x:v>
      </x:c>
      <x:c r="E19" s="34" t="s">
        <x:v>84</x:v>
      </x:c>
      <x:c r="F19" s="33" t="s">
        <x:v>104</x:v>
      </x:c>
      <x:c r="G19" s="35">
        <x:v>21500</x:v>
      </x:c>
      <x:c r="H19" s="25">
        <x:v>4</x:v>
      </x:c>
      <x:c r="I19" s="17" t="s">
        <x:v>46</x:v>
      </x:c>
      <x:c r="J19" s="18" t="s">
        <x:v>51</x:v>
      </x:c>
      <x:c r="K19" s="1"/>
    </x:row>
    <x:row r="20" spans="1:11" ht="27.600000000000001" customHeight="1">
      <x:c r="A20" s="1"/>
      <x:c r="B20" s="13">
        <x:v>15</x:v>
      </x:c>
      <x:c r="C20" s="16" t="s">
        <x:v>43</x:v>
      </x:c>
      <x:c r="D20" s="33" t="s">
        <x:v>36</x:v>
      </x:c>
      <x:c r="E20" s="34" t="s">
        <x:v>84</x:v>
      </x:c>
      <x:c r="F20" s="33" t="s">
        <x:v>104</x:v>
      </x:c>
      <x:c r="G20" s="35">
        <x:v>5500</x:v>
      </x:c>
      <x:c r="H20" s="23">
        <x:v>1</x:v>
      </x:c>
      <x:c r="I20" s="17" t="s">
        <x:v>46</x:v>
      </x:c>
      <x:c r="J20" s="18" t="s">
        <x:v>51</x:v>
      </x:c>
      <x:c r="K20" s="1"/>
    </x:row>
    <x:row r="21" spans="1:11" ht="27.600000000000001" customHeight="1">
      <x:c r="A21" s="1"/>
      <x:c r="B21" s="13">
        <x:v>16</x:v>
      </x:c>
      <x:c r="C21" s="16" t="s">
        <x:v>43</x:v>
      </x:c>
      <x:c r="D21" s="33" t="s">
        <x:v>39</x:v>
      </x:c>
      <x:c r="E21" s="34" t="s">
        <x:v>24</x:v>
      </x:c>
      <x:c r="F21" s="33" t="s">
        <x:v>103</x:v>
      </x:c>
      <x:c r="G21" s="35">
        <x:v>53000</x:v>
      </x:c>
      <x:c r="H21" s="25">
        <x:v>5</x:v>
      </x:c>
      <x:c r="I21" s="17" t="s">
        <x:v>46</x:v>
      </x:c>
      <x:c r="J21" s="18" t="s">
        <x:v>51</x:v>
      </x:c>
      <x:c r="K21" s="1"/>
    </x:row>
    <x:row r="22" spans="1:11" ht="27.600000000000001" customHeight="1">
      <x:c r="A22" s="1"/>
      <x:c r="B22" s="13">
        <x:v>17</x:v>
      </x:c>
      <x:c r="C22" s="16" t="s">
        <x:v>43</x:v>
      </x:c>
      <x:c r="D22" s="33" t="s">
        <x:v>40</x:v>
      </x:c>
      <x:c r="E22" s="34" t="s">
        <x:v>52</x:v>
      </x:c>
      <x:c r="F22" s="33" t="s">
        <x:v>103</x:v>
      </x:c>
      <x:c r="G22" s="35">
        <x:v>11500</x:v>
      </x:c>
      <x:c r="H22" s="25">
        <x:v>3</x:v>
      </x:c>
      <x:c r="I22" s="17" t="s">
        <x:v>46</x:v>
      </x:c>
      <x:c r="J22" s="18" t="s">
        <x:v>51</x:v>
      </x:c>
      <x:c r="K22" s="1"/>
    </x:row>
    <x:row r="23" spans="1:11" ht="27.600000000000001" customHeight="1">
      <x:c r="A23" s="1"/>
      <x:c r="B23" s="13">
        <x:v>18</x:v>
      </x:c>
      <x:c r="C23" s="16" t="s">
        <x:v>43</x:v>
      </x:c>
      <x:c r="D23" s="33" t="s">
        <x:v>38</x:v>
      </x:c>
      <x:c r="E23" s="34" t="s">
        <x:v>52</x:v>
      </x:c>
      <x:c r="F23" s="33" t="s">
        <x:v>103</x:v>
      </x:c>
      <x:c r="G23" s="35">
        <x:v>20000</x:v>
      </x:c>
      <x:c r="H23" s="25">
        <x:v>4</x:v>
      </x:c>
      <x:c r="I23" s="17" t="s">
        <x:v>46</x:v>
      </x:c>
      <x:c r="J23" s="18" t="s">
        <x:v>51</x:v>
      </x:c>
      <x:c r="K23" s="1"/>
    </x:row>
    <x:row r="24" spans="1:11" ht="27.600000000000001" customHeight="1">
      <x:c r="A24" s="1"/>
      <x:c r="B24" s="13">
        <x:v>19</x:v>
      </x:c>
      <x:c r="C24" s="16" t="s">
        <x:v>49</x:v>
      </x:c>
      <x:c r="D24" s="33" t="s">
        <x:v>23</x:v>
      </x:c>
      <x:c r="E24" s="34" t="s">
        <x:v>77</x:v>
      </x:c>
      <x:c r="F24" s="33" t="s">
        <x:v>67</x:v>
      </x:c>
      <x:c r="G24" s="35">
        <x:v>24000</x:v>
      </x:c>
      <x:c r="H24" s="25">
        <x:v>3</x:v>
      </x:c>
      <x:c r="I24" s="17" t="s">
        <x:v>46</x:v>
      </x:c>
      <x:c r="J24" s="18" t="s">
        <x:v>51</x:v>
      </x:c>
      <x:c r="K24" s="1"/>
    </x:row>
    <x:row r="25" spans="1:11" ht="27.600000000000001" customHeight="1">
      <x:c r="A25" s="1"/>
      <x:c r="B25" s="13">
        <x:v>20</x:v>
      </x:c>
      <x:c r="C25" s="16" t="s">
        <x:v>49</x:v>
      </x:c>
      <x:c r="D25" s="33" t="s">
        <x:v>20</x:v>
      </x:c>
      <x:c r="E25" s="34" t="s">
        <x:v>76</x:v>
      </x:c>
      <x:c r="F25" s="33" t="s">
        <x:v>89</x:v>
      </x:c>
      <x:c r="G25" s="35">
        <x:v>80000</x:v>
      </x:c>
      <x:c r="H25" s="25">
        <x:v>4</x:v>
      </x:c>
      <x:c r="I25" s="17" t="s">
        <x:v>46</x:v>
      </x:c>
      <x:c r="J25" s="18" t="s">
        <x:v>51</x:v>
      </x:c>
      <x:c r="K25" s="1"/>
    </x:row>
    <x:row r="26" spans="1:11" ht="27.600000000000001" customHeight="1">
      <x:c r="A26" s="1"/>
      <x:c r="B26" s="13">
        <x:v>21</x:v>
      </x:c>
      <x:c r="C26" s="16" t="s">
        <x:v>49</x:v>
      </x:c>
      <x:c r="D26" s="33" t="s">
        <x:v>19</x:v>
      </x:c>
      <x:c r="E26" s="34" t="s">
        <x:v>78</x:v>
      </x:c>
      <x:c r="F26" s="33" t="s">
        <x:v>89</x:v>
      </x:c>
      <x:c r="G26" s="35">
        <x:v>68000</x:v>
      </x:c>
      <x:c r="H26" s="25">
        <x:v>4</x:v>
      </x:c>
      <x:c r="I26" s="17" t="s">
        <x:v>46</x:v>
      </x:c>
      <x:c r="J26" s="18" t="s">
        <x:v>51</x:v>
      </x:c>
      <x:c r="K26" s="1"/>
    </x:row>
    <x:row r="27" spans="1:11" ht="27.600000000000001" customHeight="1">
      <x:c r="A27" s="1"/>
      <x:c r="B27" s="13">
        <x:v>22</x:v>
      </x:c>
      <x:c r="C27" s="16" t="s">
        <x:v>49</x:v>
      </x:c>
      <x:c r="D27" s="33" t="s">
        <x:v>18</x:v>
      </x:c>
      <x:c r="E27" s="34" t="s">
        <x:v>53</x:v>
      </x:c>
      <x:c r="F27" s="33" t="s">
        <x:v>100</x:v>
      </x:c>
      <x:c r="G27" s="35">
        <x:v>250000</x:v>
      </x:c>
      <x:c r="H27" s="25">
        <x:v>9</x:v>
      </x:c>
      <x:c r="I27" s="17" t="s">
        <x:v>46</x:v>
      </x:c>
      <x:c r="J27" s="18" t="s">
        <x:v>51</x:v>
      </x:c>
      <x:c r="K27" s="1"/>
    </x:row>
    <x:row r="28" spans="1:11" ht="27.600000000000001" customHeight="1">
      <x:c r="A28" s="1"/>
      <x:c r="B28" s="13">
        <x:v>23</x:v>
      </x:c>
      <x:c r="C28" s="16" t="s">
        <x:v>49</x:v>
      </x:c>
      <x:c r="D28" s="33" t="s">
        <x:v>22</x:v>
      </x:c>
      <x:c r="E28" s="34" t="s">
        <x:v>53</x:v>
      </x:c>
      <x:c r="F28" s="33" t="s">
        <x:v>89</x:v>
      </x:c>
      <x:c r="G28" s="35">
        <x:v>100000</x:v>
      </x:c>
      <x:c r="H28" s="25">
        <x:v>4</x:v>
      </x:c>
      <x:c r="I28" s="17" t="s">
        <x:v>46</x:v>
      </x:c>
      <x:c r="J28" s="18" t="s">
        <x:v>51</x:v>
      </x:c>
      <x:c r="K28" s="1"/>
    </x:row>
    <x:row r="29" spans="1:11" ht="27.600000000000001" customHeight="1">
      <x:c r="A29" s="1"/>
      <x:c r="B29" s="13">
        <x:v>24</x:v>
      </x:c>
      <x:c r="C29" s="16" t="s">
        <x:v>49</x:v>
      </x:c>
      <x:c r="D29" s="33" t="s">
        <x:v>21</x:v>
      </x:c>
      <x:c r="E29" s="34" t="s">
        <x:v>95</x:v>
      </x:c>
      <x:c r="F29" s="33" t="s">
        <x:v>88</x:v>
      </x:c>
      <x:c r="G29" s="35">
        <x:v>92900</x:v>
      </x:c>
      <x:c r="H29" s="25">
        <x:v>9</x:v>
      </x:c>
      <x:c r="I29" s="17" t="s">
        <x:v>46</x:v>
      </x:c>
      <x:c r="J29" s="18" t="s">
        <x:v>51</x:v>
      </x:c>
      <x:c r="K29" s="1"/>
    </x:row>
    <x:row r="30" spans="1:11" ht="27.600000000000001" customHeight="1">
      <x:c r="A30" s="1"/>
      <x:c r="B30" s="13">
        <x:v>25</x:v>
      </x:c>
      <x:c r="C30" s="16" t="s">
        <x:v>60</x:v>
      </x:c>
      <x:c r="D30" s="33" t="s">
        <x:v>7</x:v>
      </x:c>
      <x:c r="E30" s="34" t="s">
        <x:v>87</x:v>
      </x:c>
      <x:c r="F30" s="33" t="s">
        <x:v>68</x:v>
      </x:c>
      <x:c r="G30" s="35">
        <x:v>33900</x:v>
      </x:c>
      <x:c r="H30" s="25">
        <x:v>4</x:v>
      </x:c>
      <x:c r="I30" s="17" t="s">
        <x:v>46</x:v>
      </x:c>
      <x:c r="J30" s="18" t="s">
        <x:v>51</x:v>
      </x:c>
      <x:c r="K30" s="1"/>
    </x:row>
    <x:row r="31" spans="1:11" ht="27.600000000000001" customHeight="1">
      <x:c r="A31" s="1"/>
      <x:c r="B31" s="13">
        <x:v>26</x:v>
      </x:c>
      <x:c r="C31" s="16" t="s">
        <x:v>60</x:v>
      </x:c>
      <x:c r="D31" s="33" t="s">
        <x:v>3</x:v>
      </x:c>
      <x:c r="E31" s="34" t="s">
        <x:v>8</x:v>
      </x:c>
      <x:c r="F31" s="33" t="s">
        <x:v>90</x:v>
      </x:c>
      <x:c r="G31" s="35">
        <x:v>45000</x:v>
      </x:c>
      <x:c r="H31" s="25">
        <x:v>8</x:v>
      </x:c>
      <x:c r="I31" s="17" t="s">
        <x:v>46</x:v>
      </x:c>
      <x:c r="J31" s="18" t="s">
        <x:v>51</x:v>
      </x:c>
      <x:c r="K31" s="1"/>
    </x:row>
    <x:row r="32" spans="1:11" ht="27.600000000000001" customHeight="1">
      <x:c r="A32" s="1"/>
      <x:c r="B32" s="13">
        <x:v>27</x:v>
      </x:c>
      <x:c r="C32" s="16" t="s">
        <x:v>60</x:v>
      </x:c>
      <x:c r="D32" s="33" t="s">
        <x:v>5</x:v>
      </x:c>
      <x:c r="E32" s="34" t="s">
        <x:v>87</x:v>
      </x:c>
      <x:c r="F32" s="33" t="s">
        <x:v>90</x:v>
      </x:c>
      <x:c r="G32" s="35">
        <x:v>48000</x:v>
      </x:c>
      <x:c r="H32" s="25">
        <x:v>8</x:v>
      </x:c>
      <x:c r="I32" s="17" t="s">
        <x:v>46</x:v>
      </x:c>
      <x:c r="J32" s="18" t="s">
        <x:v>51</x:v>
      </x:c>
      <x:c r="K32" s="1"/>
    </x:row>
    <x:row r="33" spans="1:11" ht="27.600000000000001" customHeight="1">
      <x:c r="A33" s="1"/>
      <x:c r="B33" s="13">
        <x:v>28</x:v>
      </x:c>
      <x:c r="C33" s="16" t="s">
        <x:v>60</x:v>
      </x:c>
      <x:c r="D33" s="33" t="s">
        <x:v>2</x:v>
      </x:c>
      <x:c r="E33" s="34" t="s">
        <x:v>94</x:v>
      </x:c>
      <x:c r="F33" s="33" t="s">
        <x:v>0</x:v>
      </x:c>
      <x:c r="G33" s="35">
        <x:v>11490</x:v>
      </x:c>
      <x:c r="H33" s="24">
        <x:v>4</x:v>
      </x:c>
      <x:c r="I33" s="17" t="s">
        <x:v>46</x:v>
      </x:c>
      <x:c r="J33" s="18" t="s">
        <x:v>51</x:v>
      </x:c>
      <x:c r="K33" s="1"/>
    </x:row>
    <x:row r="34" spans="1:11" ht="27.600000000000001" customHeight="1">
      <x:c r="A34" s="1"/>
      <x:c r="B34" s="13">
        <x:v>29</x:v>
      </x:c>
      <x:c r="C34" s="16" t="s">
        <x:v>60</x:v>
      </x:c>
      <x:c r="D34" s="33" t="s">
        <x:v>6</x:v>
      </x:c>
      <x:c r="E34" s="34" t="s">
        <x:v>86</x:v>
      </x:c>
      <x:c r="F34" s="33" t="s">
        <x:v>98</x:v>
      </x:c>
      <x:c r="G34" s="35">
        <x:v>15000</x:v>
      </x:c>
      <x:c r="H34" s="24">
        <x:v>3</x:v>
      </x:c>
      <x:c r="I34" s="17" t="s">
        <x:v>46</x:v>
      </x:c>
      <x:c r="J34" s="18" t="s">
        <x:v>51</x:v>
      </x:c>
      <x:c r="K34" s="1"/>
    </x:row>
    <x:row r="35" spans="1:11" ht="27.600000000000001" customHeight="1">
      <x:c r="A35" s="1"/>
      <x:c r="B35" s="13">
        <x:v>30</x:v>
      </x:c>
      <x:c r="C35" s="16" t="s">
        <x:v>60</x:v>
      </x:c>
      <x:c r="D35" s="33" t="s">
        <x:v>4</x:v>
      </x:c>
      <x:c r="E35" s="34" t="s">
        <x:v>94</x:v>
      </x:c>
      <x:c r="F35" s="33" t="s">
        <x:v>82</x:v>
      </x:c>
      <x:c r="G35" s="35">
        <x:v>8600</x:v>
      </x:c>
      <x:c r="H35" s="24">
        <x:v>4</x:v>
      </x:c>
      <x:c r="I35" s="17" t="s">
        <x:v>46</x:v>
      </x:c>
      <x:c r="J35" s="18" t="s">
        <x:v>51</x:v>
      </x:c>
      <x:c r="K35" s="1"/>
    </x:row>
    <x:row r="36" spans="1:11" ht="27.600000000000001" customHeight="1">
      <x:c r="A36" s="1"/>
      <x:c r="B36" s="13">
        <x:v>31</x:v>
      </x:c>
      <x:c r="C36" s="16" t="s">
        <x:v>60</x:v>
      </x:c>
      <x:c r="D36" s="33" t="s">
        <x:v>13</x:v>
      </x:c>
      <x:c r="E36" s="34" t="s">
        <x:v>8</x:v>
      </x:c>
      <x:c r="F36" s="33" t="s">
        <x:v>91</x:v>
      </x:c>
      <x:c r="G36" s="35">
        <x:v>20000</x:v>
      </x:c>
      <x:c r="H36" s="24">
        <x:v>6</x:v>
      </x:c>
      <x:c r="I36" s="17" t="s">
        <x:v>46</x:v>
      </x:c>
      <x:c r="J36" s="18" t="s">
        <x:v>51</x:v>
      </x:c>
      <x:c r="K36" s="1"/>
    </x:row>
    <x:row r="37" spans="1:11" ht="27.600000000000001" customHeight="1">
      <x:c r="A37" s="1"/>
      <x:c r="B37" s="13">
        <x:v>32</x:v>
      </x:c>
      <x:c r="C37" s="16" t="s">
        <x:v>60</x:v>
      </x:c>
      <x:c r="D37" s="33" t="s">
        <x:v>12</x:v>
      </x:c>
      <x:c r="E37" s="34" t="s">
        <x:v>85</x:v>
      </x:c>
      <x:c r="F37" s="33" t="s">
        <x:v>69</x:v>
      </x:c>
      <x:c r="G37" s="35">
        <x:v>325000</x:v>
      </x:c>
      <x:c r="H37" s="24">
        <x:v>12</x:v>
      </x:c>
      <x:c r="I37" s="17" t="s">
        <x:v>46</x:v>
      </x:c>
      <x:c r="J37" s="18" t="s">
        <x:v>51</x:v>
      </x:c>
      <x:c r="K37" s="1"/>
    </x:row>
    <x:row r="38" spans="1:11" ht="27.600000000000001" customHeight="1">
      <x:c r="A38" s="1"/>
      <x:c r="B38" s="13">
        <x:v>33</x:v>
      </x:c>
      <x:c r="C38" s="16" t="s">
        <x:v>60</x:v>
      </x:c>
      <x:c r="D38" s="33" t="s">
        <x:v>11</x:v>
      </x:c>
      <x:c r="E38" s="34" t="s">
        <x:v>85</x:v>
      </x:c>
      <x:c r="F38" s="33" t="s">
        <x:v>69</x:v>
      </x:c>
      <x:c r="G38" s="35">
        <x:v>105000</x:v>
      </x:c>
      <x:c r="H38" s="25">
        <x:v>4</x:v>
      </x:c>
      <x:c r="I38" s="17" t="s">
        <x:v>46</x:v>
      </x:c>
      <x:c r="J38" s="18" t="s">
        <x:v>51</x:v>
      </x:c>
      <x:c r="K38" s="1"/>
    </x:row>
    <x:row r="39" spans="1:11" ht="27.600000000000001" customHeight="1">
      <x:c r="A39" s="1"/>
      <x:c r="B39" s="13">
        <x:v>34</x:v>
      </x:c>
      <x:c r="C39" s="16" t="s">
        <x:v>60</x:v>
      </x:c>
      <x:c r="D39" s="33" t="s">
        <x:v>10</x:v>
      </x:c>
      <x:c r="E39" s="34" t="s">
        <x:v>85</x:v>
      </x:c>
      <x:c r="F39" s="33" t="s">
        <x:v>69</x:v>
      </x:c>
      <x:c r="G39" s="35">
        <x:v>270000</x:v>
      </x:c>
      <x:c r="H39" s="24">
        <x:v>10</x:v>
      </x:c>
      <x:c r="I39" s="17" t="s">
        <x:v>46</x:v>
      </x:c>
      <x:c r="J39" s="18" t="s">
        <x:v>51</x:v>
      </x:c>
      <x:c r="K39" s="1"/>
    </x:row>
    <x:row r="40" spans="1:11" ht="27.600000000000001" customHeight="1">
      <x:c r="A40" s="1"/>
      <x:c r="B40" s="13">
        <x:v>35</x:v>
      </x:c>
      <x:c r="C40" s="16" t="s">
        <x:v>60</x:v>
      </x:c>
      <x:c r="D40" s="33" t="s">
        <x:v>9</x:v>
      </x:c>
      <x:c r="E40" s="34" t="s">
        <x:v>85</x:v>
      </x:c>
      <x:c r="F40" s="33" t="s">
        <x:v>92</x:v>
      </x:c>
      <x:c r="G40" s="35">
        <x:v>250000</x:v>
      </x:c>
      <x:c r="H40" s="24">
        <x:v>10</x:v>
      </x:c>
      <x:c r="I40" s="17" t="s">
        <x:v>46</x:v>
      </x:c>
      <x:c r="J40" s="18" t="s">
        <x:v>51</x:v>
      </x:c>
      <x:c r="K40" s="1"/>
    </x:row>
    <x:row r="41" spans="1:11" ht="27.600000000000001" customHeight="1">
      <x:c r="A41" s="1"/>
      <x:c r="B41" s="13">
        <x:v>36</x:v>
      </x:c>
      <x:c r="C41" s="29" t="s">
        <x:v>59</x:v>
      </x:c>
      <x:c r="D41" s="33" t="s">
        <x:v>79</x:v>
      </x:c>
      <x:c r="E41" s="34" t="s">
        <x:v>96</x:v>
      </x:c>
      <x:c r="F41" s="33" t="s">
        <x:v>107</x:v>
      </x:c>
      <x:c r="G41" s="35">
        <x:v>130000</x:v>
      </x:c>
      <x:c r="H41" s="24">
        <x:v>7</x:v>
      </x:c>
      <x:c r="I41" s="17" t="s">
        <x:v>46</x:v>
      </x:c>
      <x:c r="J41" s="18" t="s">
        <x:v>51</x:v>
      </x:c>
      <x:c r="K41" s="1"/>
    </x:row>
    <x:row r="42" spans="1:11" ht="27.600000000000001" customHeight="1">
      <x:c r="A42" s="1"/>
      <x:c r="B42" s="13">
        <x:v>37</x:v>
      </x:c>
      <x:c r="C42" s="29" t="s">
        <x:v>59</x:v>
      </x:c>
      <x:c r="D42" s="33" t="s">
        <x:v>80</x:v>
      </x:c>
      <x:c r="E42" s="34" t="s">
        <x:v>97</x:v>
      </x:c>
      <x:c r="F42" s="33" t="s">
        <x:v>107</x:v>
      </x:c>
      <x:c r="G42" s="35">
        <x:v>150000</x:v>
      </x:c>
      <x:c r="H42" s="24">
        <x:v>7</x:v>
      </x:c>
      <x:c r="I42" s="17" t="s">
        <x:v>46</x:v>
      </x:c>
      <x:c r="J42" s="18" t="s">
        <x:v>51</x:v>
      </x:c>
      <x:c r="K42" s="1"/>
    </x:row>
    <x:row r="43" spans="1:11" ht="27.600000000000001" customHeight="1">
      <x:c r="A43" s="1"/>
      <x:c r="B43" s="13">
        <x:v>40</x:v>
      </x:c>
      <x:c r="C43" s="29" t="s">
        <x:v>59</x:v>
      </x:c>
      <x:c r="D43" s="33" t="s">
        <x:v>81</x:v>
      </x:c>
      <x:c r="E43" s="34" t="s">
        <x:v>93</x:v>
      </x:c>
      <x:c r="F43" s="33" t="s">
        <x:v>102</x:v>
      </x:c>
      <x:c r="G43" s="35">
        <x:v>99000</x:v>
      </x:c>
      <x:c r="H43" s="24">
        <x:v>8</x:v>
      </x:c>
      <x:c r="I43" s="17" t="s">
        <x:v>46</x:v>
      </x:c>
      <x:c r="J43" s="18" t="s">
        <x:v>51</x:v>
      </x:c>
      <x:c r="K43" s="1"/>
    </x:row>
    <x:row r="44" spans="1:11" ht="27.600000000000001" customHeight="1">
      <x:c r="A44" s="1"/>
      <x:c r="B44" s="13">
        <x:v>42</x:v>
      </x:c>
      <x:c r="C44" s="13" t="s">
        <x:v>55</x:v>
      </x:c>
      <x:c r="D44" s="33" t="s">
        <x:v>15</x:v>
      </x:c>
      <x:c r="E44" s="34" t="s">
        <x:v>8</x:v>
      </x:c>
      <x:c r="F44" s="33" t="s">
        <x:v>101</x:v>
      </x:c>
      <x:c r="G44" s="35">
        <x:v>29000</x:v>
      </x:c>
      <x:c r="H44" s="24">
        <x:v>8</x:v>
      </x:c>
      <x:c r="I44" s="17" t="s">
        <x:v>46</x:v>
      </x:c>
      <x:c r="J44" s="18" t="s">
        <x:v>51</x:v>
      </x:c>
      <x:c r="K44" s="1"/>
    </x:row>
    <x:row r="45" spans="1:11" ht="27.600000000000001" customHeight="1">
      <x:c r="A45" s="1"/>
      <x:c r="B45" s="13">
        <x:v>44</x:v>
      </x:c>
      <x:c r="C45" s="13" t="s">
        <x:v>55</x:v>
      </x:c>
      <x:c r="D45" s="33" t="s">
        <x:v>14</x:v>
      </x:c>
      <x:c r="E45" s="34" t="s">
        <x:v>99</x:v>
      </x:c>
      <x:c r="F45" s="33" t="s">
        <x:v>98</x:v>
      </x:c>
      <x:c r="G45" s="35">
        <x:v>27500</x:v>
      </x:c>
      <x:c r="H45" s="28">
        <x:v>7</x:v>
      </x:c>
      <x:c r="I45" s="17" t="s">
        <x:v>46</x:v>
      </x:c>
      <x:c r="J45" s="18" t="s">
        <x:v>51</x:v>
      </x:c>
      <x:c r="K45" s="1"/>
    </x:row>
  </x:sheetData>
  <x:mergeCells count="1">
    <x:mergeCell ref="B2:J2"/>
  </x:mergeCells>
  <x:pageMargins left="0.47236111760139465" right="0.39347222447395325" top="0.98416668176651001" bottom="0.98416668176651001" header="0.51138889789581299" footer="0.51138889789581299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</vt:lpstr>
    </vt:vector>
  </ep:TitlesOfParts>
  <ep:TotalTime>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revision>14</cp:revision>
  <cp:lastPrinted>2022-03-02T07:37:15.000</cp:lastPrinted>
  <dcterms:created xsi:type="dcterms:W3CDTF">2012-02-07T07:40:27.000</dcterms:created>
  <dcterms:modified xsi:type="dcterms:W3CDTF">2023-10-20T05:41:02.645</dcterms:modified>
  <cp:version>1100.0100.01</cp:version>
</cp:coreProperties>
</file>