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김우휘 업무\정보공개\업무추진비 관련\의장단 업무추진비(2023년)\"/>
    </mc:Choice>
  </mc:AlternateContent>
  <x:bookViews>
    <x:workbookView xWindow="0" yWindow="0" windowWidth="23760" windowHeight="9600" tabRatio="860"/>
  </x:bookViews>
  <x:sheets>
    <x:sheet name="전체" sheetId="1" r:id="rId4"/>
  </x:sheets>
  <x:definedNames>
    <x:definedName name="_xlnm._FilterDatabase" localSheetId="0" hidden="1">전체!$B$5:$M$5</x:definedName>
    <x:definedName name="_xlnm.Print_Area" localSheetId="0">전체!$A$1:$J$15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<x:sst xmlns:r="http://schemas.openxmlformats.org/officeDocument/2006/relationships" xmlns:c="http://schemas.openxmlformats.org/drawingml/2006/chart" xmlns:x="http://schemas.openxmlformats.org/spreadsheetml/2006/main" count="307" uniqueCount="126">
  <x:si>
    <x:t>소담</x:t>
  </x:si>
  <x:si>
    <x:t>풍경채</x:t>
  </x:si>
  <x:si>
    <x:t>2023-07-18 20:02:15</x:t>
  </x:si>
  <x:si>
    <x:t>2023-07-06 22:08:22</x:t>
  </x:si>
  <x:si>
    <x:t>2023-07-07 12:11:28</x:t>
  </x:si>
  <x:si>
    <x:t>2023-07-21 20:13:38</x:t>
  </x:si>
  <x:si>
    <x:t>2023-07-07 14:32:47</x:t>
  </x:si>
  <x:si>
    <x:t>2023-07-21 21:06:56</x:t>
  </x:si>
  <x:si>
    <x:t>2023-07-28 20:01:41</x:t>
  </x:si>
  <x:si>
    <x:t>2023-07-19 19:57:48</x:t>
  </x:si>
  <x:si>
    <x:t>2023-07-11 19:20:23</x:t>
  </x:si>
  <x:si>
    <x:t>2023-07-26 12:58:51</x:t>
  </x:si>
  <x:si>
    <x:t>2023-07-26 12:28:37</x:t>
  </x:si>
  <x:si>
    <x:t>2023-07-10 18:53:46</x:t>
  </x:si>
  <x:si>
    <x:t>2023-07-11 18:46:52</x:t>
  </x:si>
  <x:si>
    <x:t>2023-07-25 18:53:28</x:t>
  </x:si>
  <x:si>
    <x:t>2023-07-28 20:17:51</x:t>
  </x:si>
  <x:si>
    <x:t>2023-07-26 13:05:33</x:t>
  </x:si>
  <x:si>
    <x:t>2023-07-28 19:05:56</x:t>
  </x:si>
  <x:si>
    <x:t>2023-07-21 16:42:54</x:t>
  </x:si>
  <x:si>
    <x:t>2023-07-25 16:44:59</x:t>
  </x:si>
  <x:si>
    <x:t>2023-07-17 19:05:49</x:t>
  </x:si>
  <x:si>
    <x:t>2023-07-11 13:03:38</x:t>
  </x:si>
  <x:si>
    <x:t>2023-07-27 12:14:02</x:t>
  </x:si>
  <x:si>
    <x:t>2023-07-20 11:59:06</x:t>
  </x:si>
  <x:si>
    <x:t>2023-07-26 20:11:23</x:t>
  </x:si>
  <x:si>
    <x:t>2023년(7월) 의장/부의장/상임위원장 업무추진비 집행 내역</x:t>
  </x:si>
  <x:si>
    <x:t>사용자</x:t>
  </x:si>
  <x:si>
    <x:t>부의장</x:t>
  </x:si>
  <x:si>
    <x:t>의장</x:t>
  </x:si>
  <x:si>
    <x:t>카드</x:t>
  </x:si>
  <x:si>
    <x:t>연번</x:t>
  </x:si>
  <x:si>
    <x:t>비목</x:t>
  </x:si>
  <x:si>
    <x:t>계</x:t>
  </x:si>
  <x:si>
    <x:t>구분</x:t>
  </x:si>
  <x:si>
    <x:t>회마트</x:t>
  </x:si>
  <x:si>
    <x:t>월남쌈</x:t>
  </x:si>
  <x:si>
    <x:t>다온</x:t>
  </x:si>
  <x:si>
    <x:t>삼이야식</x:t>
  </x:si>
  <x:si>
    <x:t>커피마을</x:t>
  </x:si>
  <x:si>
    <x:t>평화국밥</x:t>
  </x:si>
  <x:si>
    <x:t>2023-07-31 12:53:47</x:t>
  </x:si>
  <x:si>
    <x:t>2023-07-24 19:04:25</x:t>
  </x:si>
  <x:si>
    <x:t>2023-07-24 18:51:32</x:t>
  </x:si>
  <x:si>
    <x:t>2023-07-21 13:13:44</x:t>
  </x:si>
  <x:si>
    <x:t>2023-07-19 19:29:17</x:t>
  </x:si>
  <x:si>
    <x:t>2023-07-14 11:52:21</x:t>
  </x:si>
  <x:si>
    <x:t>2023-07-17 18:04:37</x:t>
  </x:si>
  <x:si>
    <x:t>2023-07-31 13:14:42</x:t>
  </x:si>
  <x:si>
    <x:t>2023-07-24 18:51:13</x:t>
  </x:si>
  <x:si>
    <x:t>2023-07-21 13:04:57</x:t>
  </x:si>
  <x:si>
    <x:t>2023-07-13 19:44:16</x:t>
  </x:si>
  <x:si>
    <x:t>2023-07-31 13:14:54</x:t>
  </x:si>
  <x:si>
    <x:t>2023-07-17 13:31:42</x:t>
  </x:si>
  <x:si>
    <x:t>2023-07-13 13:01:19</x:t>
  </x:si>
  <x:si>
    <x:t>2023-07-10 14:16:22</x:t>
  </x:si>
  <x:si>
    <x:t>2023-07-12 11:08:46</x:t>
  </x:si>
  <x:si>
    <x:t>2023-07-10 13:12:22</x:t>
  </x:si>
  <x:si>
    <x:t>2023-07-10 12:14:27</x:t>
  </x:si>
  <x:si>
    <x:t>2023-07-06 15:33:45</x:t>
  </x:si>
  <x:si>
    <x:t>2023-07-06 15:01:55</x:t>
  </x:si>
  <x:si>
    <x:t>2023-07-11 20:17:43</x:t>
  </x:si>
  <x:si>
    <x:t>2023-07-06 12:11:32</x:t>
  </x:si>
  <x:si>
    <x:t>2023-07-25 20:16:40</x:t>
  </x:si>
  <x:si>
    <x:t>2023-07-24 12:31:29</x:t>
  </x:si>
  <x:si>
    <x:t>지방의회 현안 및 의정활동 방안 논의 간담회</x:t>
  </x:si>
  <x:si>
    <x:t>임시회 현안 및 원활한 회의 진행 논의 간담회</x:t>
  </x:si>
  <x:si>
    <x:t>유자씨의하루</x:t>
  </x:si>
  <x:si>
    <x:t>행정자치위원장</x:t>
  </x:si>
  <x:si>
    <x:t>의회운영위원장</x:t>
  </x:si>
  <x:si>
    <x:t>사용장소</x:t>
  </x:si>
  <x:si>
    <x:t>산업건설위원장</x:t>
  </x:si>
  <x:si>
    <x:t>사용목적</x:t>
  </x:si>
  <x:si>
    <x:t>예산결산위원장</x:t>
  </x:si>
  <x:si>
    <x:t>결제방법</x:t>
  </x:si>
  <x:si>
    <x:t>사용일시</x:t>
  </x:si>
  <x:si>
    <x:t>대가식당</x:t>
  </x:si>
  <x:si>
    <x:t>두리식당</x:t>
  </x:si>
  <x:si>
    <x:t>사용인원(명)</x:t>
  </x:si>
  <x:si>
    <x:t>사용금액(원)</x:t>
  </x:si>
  <x:si>
    <x:t>온화커피(onhwa coffe</x:t>
  </x:si>
  <x:si>
    <x:t>카페엠(Cafe M)</x:t>
  </x:si>
  <x:si>
    <x:t>의회운영업무추진비</x:t>
  </x:si>
  <x:si>
    <x:t>아리랑산장어숯불구이</x:t>
  </x:si>
  <x:si>
    <x:t>루나50(Moon)</x:t>
  </x:si>
  <x:si>
    <x:t>뚝배기식당</x:t>
  </x:si>
  <x:si>
    <x:t>백상회관</x:t>
  </x:si>
  <x:si>
    <x:t>대흥식당</x:t>
  </x:si>
  <x:si>
    <x:t>동경갈비</x:t>
  </x:si>
  <x:si>
    <x:t>바다마을</x:t>
  </x:si>
  <x:si>
    <x:t>거금팔경식당</x:t>
  </x:si>
  <x:si>
    <x:t>의회사무과 직원 노고 격려 간식비 집행</x:t>
  </x:si>
  <x:si>
    <x:t>고흥뚝섬한우정육</x:t>
  </x:si>
  <x:si>
    <x:t>파리바게뜨중앙점</x:t>
  </x:si>
  <x:si>
    <x:t>고흥한우협회영농조합</x:t>
  </x:si>
  <x:si>
    <x:t>투썸플레이스 고흥터</x:t>
  </x:si>
  <x:si>
    <x:t>데쌍</x:t>
  </x:si>
  <x:si>
    <x:t>고흥뚝섬한우</x:t>
  </x:si>
  <x:si>
    <x:t>샐러바웃</x:t>
  </x:si>
  <x:si>
    <x:t>과역식당</x:t>
  </x:si>
  <x:si>
    <x:t>삼해관광횟집</x:t>
  </x:si>
  <x:si>
    <x:t>돈가해장국</x:t>
  </x:si>
  <x:si>
    <x:t>관산식당</x:t>
  </x:si>
  <x:si>
    <x:t>의정활동 홍보 논의 간담회</x:t>
  </x:si>
  <x:si>
    <x:t>의회 주요정책 논의 간담회</x:t>
  </x:si>
  <x:si>
    <x:t>의정팀 직원 노고 격려</x:t>
  </x:si>
  <x:si>
    <x:t>임시회 현안사항 논의 간담회</x:t>
  </x:si>
  <x:si>
    <x:t>의회 운영 방안 논의 간담회</x:t>
  </x:si>
  <x:si>
    <x:t>의회사무과 직원 노고 격려</x:t>
  </x:si>
  <x:si>
    <x:t>행자위 현안사항 논의 간담회</x:t>
  </x:si>
  <x:si>
    <x:t>전문위원실 직원 노고 격려</x:t>
  </x:si>
  <x:si>
    <x:t>비서실 직원 노고 격려</x:t>
  </x:si>
  <x:si>
    <x:t>상임위 현안사항 논의 간담회</x:t>
  </x:si>
  <x:si>
    <x:t>의정 현안사항 논의 간담회</x:t>
  </x:si>
  <x:si>
    <x:t>임시회 대비 의원간 간담회</x:t>
  </x:si>
  <x:si>
    <x:t>정책지원팀 직원 노고 격려</x:t>
  </x:si>
  <x:si>
    <x:t>의정 홍보 관련 언론관계자 간담회</x:t>
  </x:si>
  <x:si>
    <x:t>의회 현안 및 의정활동 논의 간담회</x:t>
  </x:si>
  <x:si>
    <x:t>군의회 주요현안 및 정책논의 간담회</x:t>
  </x:si>
  <x:si>
    <x:t>임시회 현안사항 논의  간담회</x:t>
  </x:si>
  <x:si>
    <x:t>의정 주요 현안사항 논의 간담회</x:t>
  </x:si>
  <x:si>
    <x:t>상임위 현안 사항 논의 간담회</x:t>
  </x:si>
  <x:si>
    <x:t>상임위 주요 현안 사항 논의 간담회</x:t>
  </x:si>
  <x:si>
    <x:t>상임위 주요 안건 논의 간담회</x:t>
  </x:si>
  <x:si>
    <x:t>의정 주요 현안 사항 논의 간담회</x:t>
  </x:si>
  <x:si>
    <x:t>수행직원 노고 격려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</x:si>
</x:sst>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휴먼명조"/>
      <x:sz val="11"/>
      <x:color rgb="ff000000"/>
      <x:b val="1"/>
    </x:font>
    <x:font>
      <x:name val="휴먼모음T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휴먼모음T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휴먼모음T"/>
          <x:sz val="14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모음T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모음T"/>
          <x:sz val="24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0" borderId="6" xfId="0" applyNumberFormat="1" applyFont="1" applyFill="1" applyBorder="1" applyAlignment="1" applyProtection="1">
          <x:alignment horizontal="center" vertical="center"/>
        </x:xf>
      </mc:Fallback>
    </mc:AlternateContent>
    <x:xf numFmtId="49" fontId="11" fillId="0" borderId="6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1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0" borderId="7" xfId="0" applyNumberFormat="1" applyFont="1" applyFill="1" applyBorder="1" applyAlignment="1" applyProtection="1">
          <x:alignment horizontal="center" vertical="center"/>
        </x:xf>
      </mc:Fallback>
    </mc:AlternateContent>
    <x:xf numFmtId="49" fontId="11" fillId="0" borderId="7" xfId="0" applyNumberFormat="1" applyFont="1" applyFill="1" applyBorder="1" applyAlignment="1" applyProtection="1">
      <x:alignment horizontal="general" vertical="center"/>
    </x:xf>
    <x:xf numFmtId="49" fontId="11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7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N54"/>
  <x:sheetViews>
    <x:sheetView tabSelected="1" topLeftCell="C1" zoomScaleNormal="100" zoomScaleSheetLayoutView="75" workbookViewId="0">
      <x:selection activeCell="F8" activeCellId="0" sqref="F8:F8"/>
    </x:sheetView>
  </x:sheetViews>
  <x:sheetFormatPr defaultColWidth="8.88671875" defaultRowHeight="13.550000000000001"/>
  <x:cols>
    <x:col min="1" max="1" width="1.77734375" style="2" customWidth="1"/>
    <x:col min="2" max="2" width="6.77734375" style="2" customWidth="1"/>
    <x:col min="3" max="3" width="13.109375" style="2" customWidth="1"/>
    <x:col min="4" max="4" width="17.77734375" style="5" customWidth="1"/>
    <x:col min="5" max="5" width="17.44140625" style="5" customWidth="1"/>
    <x:col min="6" max="6" width="45" style="4" customWidth="1"/>
    <x:col min="7" max="7" width="15.5546875" style="4" customWidth="1"/>
    <x:col min="8" max="8" width="11.77734375" style="4" customWidth="1"/>
    <x:col min="9" max="9" width="8.21875" style="4" customWidth="1"/>
    <x:col min="10" max="10" width="9.88671875" style="3" customWidth="1"/>
    <x:col min="11" max="11" width="1.77734375" style="2" customWidth="1"/>
    <x:col min="13" max="13" width="13.21875" style="2" customWidth="1"/>
    <x:col min="14" max="14" width="12.6640625" style="1" customWidth="1"/>
  </x:cols>
  <x:sheetData>
    <x:row r="1" ht="9.9499999999999993" customHeight="1"/>
    <x:row r="2" spans="2:10" ht="42.75" customHeight="1">
      <x:c r="B2" s="36" t="s">
        <x:v>26</x:v>
      </x:c>
      <x:c r="C2" s="37"/>
      <x:c r="D2" s="37"/>
      <x:c r="E2" s="37"/>
      <x:c r="F2" s="37"/>
      <x:c r="G2" s="37"/>
      <x:c r="H2" s="37"/>
      <x:c r="I2" s="37"/>
      <x:c r="J2" s="38"/>
    </x:row>
    <x:row r="3" spans="2:10" ht="28.5" customHeight="1">
      <x:c r="B3" s="10"/>
      <x:c r="C3" s="10"/>
      <x:c r="D3" s="11"/>
      <x:c r="E3" s="11"/>
      <x:c r="F3" s="11"/>
      <x:c r="G3" s="11"/>
      <x:c r="H3" s="11"/>
      <x:c r="I3" s="11"/>
      <x:c r="J3" s="12"/>
    </x:row>
    <x:row r="4" spans="2:13" ht="27.600000000000001" customHeight="1">
      <x:c r="B4" s="7" t="s">
        <x:v>31</x:v>
      </x:c>
      <x:c r="C4" s="7" t="s">
        <x:v>27</x:v>
      </x:c>
      <x:c r="D4" s="7" t="s">
        <x:v>75</x:v>
      </x:c>
      <x:c r="E4" s="7" t="s">
        <x:v>70</x:v>
      </x:c>
      <x:c r="F4" s="8" t="s">
        <x:v>72</x:v>
      </x:c>
      <x:c r="G4" s="8" t="s">
        <x:v>79</x:v>
      </x:c>
      <x:c r="H4" s="8" t="s">
        <x:v>78</x:v>
      </x:c>
      <x:c r="I4" s="8" t="s">
        <x:v>74</x:v>
      </x:c>
      <x:c r="J4" s="8" t="s">
        <x:v>32</x:v>
      </x:c>
      <x:c r="M4" s="1"/>
    </x:row>
    <x:row r="5" spans="1:14" ht="27.600000000000001" customHeight="1">
      <x:c r="A5" s="1"/>
      <x:c r="B5" s="6" t="s">
        <x:v>33</x:v>
      </x:c>
      <x:c r="C5" s="6"/>
      <x:c r="D5" s="6"/>
      <x:c r="E5" s="6"/>
      <x:c r="F5" s="6"/>
      <x:c r="G5" s="14">
        <x:f>SUM(G6:G100)</x:f>
        <x:v>4269320</x:v>
      </x:c>
      <x:c r="H5" s="6"/>
      <x:c r="I5" s="6"/>
      <x:c r="J5" s="9"/>
      <x:c r="K5" s="1"/>
      <x:c r="M5" s="23" t="s">
        <x:v>34</x:v>
      </x:c>
      <x:c r="N5" s="24" t="s">
        <x:v>33</x:v>
      </x:c>
    </x:row>
    <x:row r="6" spans="1:14" ht="27.600000000000001" customHeight="1">
      <x:c r="A6" s="1"/>
      <x:c r="B6" s="13">
        <x:v>1</x:v>
      </x:c>
      <x:c r="C6" s="16" t="s">
        <x:v>29</x:v>
      </x:c>
      <x:c r="D6" s="28" t="s">
        <x:v>13</x:v>
      </x:c>
      <x:c r="E6" s="29" t="s">
        <x:v>89</x:v>
      </x:c>
      <x:c r="F6" s="28" t="s">
        <x:v>124</x:v>
      </x:c>
      <x:c r="G6" s="30">
        <x:v>312000</x:v>
      </x:c>
      <x:c r="H6" s="25">
        <x:v>12</x:v>
      </x:c>
      <x:c r="I6" s="17" t="s">
        <x:v>30</x:v>
      </x:c>
      <x:c r="J6" s="18" t="s">
        <x:v>82</x:v>
      </x:c>
      <x:c r="K6" s="1"/>
      <x:c r="M6" s="21" t="s">
        <x:v>29</x:v>
      </x:c>
      <x:c r="N6" s="22">
        <x:f>SUMIF(C5:C100,"의장",G5:G100)</x:f>
        <x:v>1519500</x:v>
      </x:c>
    </x:row>
    <x:row r="7" spans="1:14" ht="27.600000000000001" customHeight="1">
      <x:c r="A7" s="1"/>
      <x:c r="B7" s="13">
        <x:v>2</x:v>
      </x:c>
      <x:c r="C7" s="16" t="s">
        <x:v>29</x:v>
      </x:c>
      <x:c r="D7" s="28" t="s">
        <x:v>22</x:v>
      </x:c>
      <x:c r="E7" s="29" t="s">
        <x:v>37</x:v>
      </x:c>
      <x:c r="F7" s="28" t="s">
        <x:v>116</x:v>
      </x:c>
      <x:c r="G7" s="30">
        <x:v>33500</x:v>
      </x:c>
      <x:c r="H7" s="26">
        <x:v>5</x:v>
      </x:c>
      <x:c r="I7" s="17" t="s">
        <x:v>30</x:v>
      </x:c>
      <x:c r="J7" s="18" t="s">
        <x:v>82</x:v>
      </x:c>
      <x:c r="K7" s="1"/>
      <x:c r="M7" s="21" t="s">
        <x:v>28</x:v>
      </x:c>
      <x:c r="N7" s="22">
        <x:f>SUMIF(C6:C100,"부의장",G6:G100)</x:f>
        <x:v>324000</x:v>
      </x:c>
    </x:row>
    <x:row r="8" spans="1:14" ht="27.600000000000001" customHeight="1">
      <x:c r="A8" s="1"/>
      <x:c r="B8" s="13">
        <x:v>3</x:v>
      </x:c>
      <x:c r="C8" s="16" t="s">
        <x:v>29</x:v>
      </x:c>
      <x:c r="D8" s="28" t="s">
        <x:v>14</x:v>
      </x:c>
      <x:c r="E8" s="29" t="s">
        <x:v>76</x:v>
      </x:c>
      <x:c r="F8" s="28" t="s">
        <x:v>116</x:v>
      </x:c>
      <x:c r="G8" s="30">
        <x:v>135000</x:v>
      </x:c>
      <x:c r="H8" s="26">
        <x:v>6</x:v>
      </x:c>
      <x:c r="I8" s="17" t="s">
        <x:v>30</x:v>
      </x:c>
      <x:c r="J8" s="18" t="s">
        <x:v>82</x:v>
      </x:c>
      <x:c r="K8" s="1"/>
      <x:c r="M8" s="21" t="s">
        <x:v>69</x:v>
      </x:c>
      <x:c r="N8" s="22">
        <x:f>SUMIF(C6:C100,"의회운영위원장",G6:G100)</x:f>
        <x:v>1332820</x:v>
      </x:c>
    </x:row>
    <x:row r="9" spans="1:14" ht="27.600000000000001" customHeight="1">
      <x:c r="A9" s="1"/>
      <x:c r="B9" s="13">
        <x:v>4</x:v>
      </x:c>
      <x:c r="C9" s="16" t="s">
        <x:v>29</x:v>
      </x:c>
      <x:c r="D9" s="28" t="s">
        <x:v>10</x:v>
      </x:c>
      <x:c r="E9" s="29" t="s">
        <x:v>84</x:v>
      </x:c>
      <x:c r="F9" s="28" t="s">
        <x:v>116</x:v>
      </x:c>
      <x:c r="G9" s="30">
        <x:v>60000</x:v>
      </x:c>
      <x:c r="H9" s="26">
        <x:v>8</x:v>
      </x:c>
      <x:c r="I9" s="17" t="s">
        <x:v>30</x:v>
      </x:c>
      <x:c r="J9" s="18" t="s">
        <x:v>82</x:v>
      </x:c>
      <x:c r="K9" s="1"/>
      <x:c r="M9" s="21" t="s">
        <x:v>68</x:v>
      </x:c>
      <x:c r="N9" s="22">
        <x:f>SUMIF(C6:C100,"행정자치위원장",G6:G100)</x:f>
        <x:v>204000</x:v>
      </x:c>
    </x:row>
    <x:row r="10" spans="1:14" ht="27.600000000000001" customHeight="1">
      <x:c r="A10" s="1"/>
      <x:c r="B10" s="13">
        <x:v>5</x:v>
      </x:c>
      <x:c r="C10" s="16" t="s">
        <x:v>29</x:v>
      </x:c>
      <x:c r="D10" s="28" t="s">
        <x:v>21</x:v>
      </x:c>
      <x:c r="E10" s="29" t="s">
        <x:v>76</x:v>
      </x:c>
      <x:c r="F10" s="28" t="s">
        <x:v>114</x:v>
      </x:c>
      <x:c r="G10" s="30">
        <x:v>102000</x:v>
      </x:c>
      <x:c r="H10" s="25">
        <x:v>7</x:v>
      </x:c>
      <x:c r="I10" s="17" t="s">
        <x:v>30</x:v>
      </x:c>
      <x:c r="J10" s="18" t="s">
        <x:v>82</x:v>
      </x:c>
      <x:c r="K10" s="1"/>
      <x:c r="M10" s="21" t="s">
        <x:v>71</x:v>
      </x:c>
      <x:c r="N10" s="22">
        <x:f>SUMIF(C6:C100,"산업건설위원장",G6:G100)</x:f>
        <x:v>889000</x:v>
      </x:c>
    </x:row>
    <x:row r="11" spans="1:14" ht="27.600000000000001" customHeight="1">
      <x:c r="A11" s="1"/>
      <x:c r="B11" s="13">
        <x:v>6</x:v>
      </x:c>
      <x:c r="C11" s="16" t="s">
        <x:v>29</x:v>
      </x:c>
      <x:c r="D11" s="28" t="s">
        <x:v>9</x:v>
      </x:c>
      <x:c r="E11" s="29" t="s">
        <x:v>88</x:v>
      </x:c>
      <x:c r="F11" s="28" t="s">
        <x:v>106</x:v>
      </x:c>
      <x:c r="G11" s="30">
        <x:v>299000</x:v>
      </x:c>
      <x:c r="H11" s="25">
        <x:v>12</x:v>
      </x:c>
      <x:c r="I11" s="17" t="s">
        <x:v>30</x:v>
      </x:c>
      <x:c r="J11" s="18" t="s">
        <x:v>82</x:v>
      </x:c>
      <x:c r="K11" s="1"/>
      <x:c r="M11" s="34" t="s">
        <x:v>73</x:v>
      </x:c>
      <x:c r="N11" s="35">
        <x:f>SUMIF(C6:C100,"예산결산위원장",G7:G100)</x:f>
        <x:v>0</x:v>
      </x:c>
    </x:row>
    <x:row r="12" spans="1:11" ht="27.600000000000001" customHeight="1">
      <x:c r="A12" s="1"/>
      <x:c r="B12" s="13">
        <x:v>7</x:v>
      </x:c>
      <x:c r="C12" s="16" t="s">
        <x:v>29</x:v>
      </x:c>
      <x:c r="D12" s="28" t="s">
        <x:v>24</x:v>
      </x:c>
      <x:c r="E12" s="29" t="s">
        <x:v>77</x:v>
      </x:c>
      <x:c r="F12" s="28" t="s">
        <x:v>115</x:v>
      </x:c>
      <x:c r="G12" s="30">
        <x:v>20000</x:v>
      </x:c>
      <x:c r="H12" s="26">
        <x:v>5</x:v>
      </x:c>
      <x:c r="I12" s="17" t="s">
        <x:v>30</x:v>
      </x:c>
      <x:c r="J12" s="18" t="s">
        <x:v>82</x:v>
      </x:c>
      <x:c r="K12" s="1"/>
    </x:row>
    <x:row r="13" spans="1:13" ht="27.600000000000001" customHeight="1">
      <x:c r="A13" s="1"/>
      <x:c r="B13" s="13">
        <x:v>8</x:v>
      </x:c>
      <x:c r="C13" s="16" t="s">
        <x:v>29</x:v>
      </x:c>
      <x:c r="D13" s="28" t="s">
        <x:v>19</x:v>
      </x:c>
      <x:c r="E13" s="29" t="s">
        <x:v>84</x:v>
      </x:c>
      <x:c r="F13" s="28" t="s">
        <x:v>125</x:v>
      </x:c>
      <x:c r="G13" s="30">
        <x:v>16500</x:v>
      </x:c>
      <x:c r="H13" s="27">
        <x:v>4</x:v>
      </x:c>
      <x:c r="I13" s="17" t="s">
        <x:v>30</x:v>
      </x:c>
      <x:c r="J13" s="18" t="s">
        <x:v>82</x:v>
      </x:c>
      <x:c r="K13" s="1"/>
      <x:c r="M13" s="15"/>
    </x:row>
    <x:row r="14" spans="1:13" ht="27.600000000000001" customHeight="1">
      <x:c r="A14" s="1"/>
      <x:c r="B14" s="13">
        <x:v>9</x:v>
      </x:c>
      <x:c r="C14" s="16" t="s">
        <x:v>29</x:v>
      </x:c>
      <x:c r="D14" s="28" t="s">
        <x:v>20</x:v>
      </x:c>
      <x:c r="E14" s="29" t="s">
        <x:v>84</x:v>
      </x:c>
      <x:c r="F14" s="28" t="s">
        <x:v>117</x:v>
      </x:c>
      <x:c r="G14" s="30">
        <x:v>32000</x:v>
      </x:c>
      <x:c r="H14" s="27">
        <x:v>8</x:v>
      </x:c>
      <x:c r="I14" s="17" t="s">
        <x:v>30</x:v>
      </x:c>
      <x:c r="J14" s="18" t="s">
        <x:v>82</x:v>
      </x:c>
      <x:c r="K14" s="1"/>
      <x:c r="M14" s="15"/>
    </x:row>
    <x:row r="15" spans="1:13" ht="27.600000000000001" customHeight="1">
      <x:c r="A15" s="1"/>
      <x:c r="B15" s="13">
        <x:v>10</x:v>
      </x:c>
      <x:c r="C15" s="16" t="s">
        <x:v>29</x:v>
      </x:c>
      <x:c r="D15" s="28" t="s">
        <x:v>15</x:v>
      </x:c>
      <x:c r="E15" s="29" t="s">
        <x:v>87</x:v>
      </x:c>
      <x:c r="F15" s="28" t="s">
        <x:v>117</x:v>
      </x:c>
      <x:c r="G15" s="30">
        <x:v>79000</x:v>
      </x:c>
      <x:c r="H15" s="27">
        <x:v>8</x:v>
      </x:c>
      <x:c r="I15" s="17" t="s">
        <x:v>30</x:v>
      </x:c>
      <x:c r="J15" s="18" t="s">
        <x:v>82</x:v>
      </x:c>
      <x:c r="K15" s="1"/>
      <x:c r="M15" s="15"/>
    </x:row>
    <x:row r="16" spans="1:13" ht="27.600000000000001" customHeight="1">
      <x:c r="A16" s="1"/>
      <x:c r="B16" s="13">
        <x:v>11</x:v>
      </x:c>
      <x:c r="C16" s="16" t="s">
        <x:v>29</x:v>
      </x:c>
      <x:c r="D16" s="28" t="s">
        <x:v>12</x:v>
      </x:c>
      <x:c r="E16" s="29" t="s">
        <x:v>86</x:v>
      </x:c>
      <x:c r="F16" s="28" t="s">
        <x:v>104</x:v>
      </x:c>
      <x:c r="G16" s="30">
        <x:v>60000</x:v>
      </x:c>
      <x:c r="H16" s="27">
        <x:v>6</x:v>
      </x:c>
      <x:c r="I16" s="17" t="s">
        <x:v>30</x:v>
      </x:c>
      <x:c r="J16" s="18" t="s">
        <x:v>82</x:v>
      </x:c>
      <x:c r="K16" s="1"/>
      <x:c r="M16" s="15"/>
    </x:row>
    <x:row r="17" spans="1:13" ht="27.600000000000001" customHeight="1">
      <x:c r="A17" s="1"/>
      <x:c r="B17" s="13">
        <x:v>12</x:v>
      </x:c>
      <x:c r="C17" s="16" t="s">
        <x:v>29</x:v>
      </x:c>
      <x:c r="D17" s="28" t="s">
        <x:v>11</x:v>
      </x:c>
      <x:c r="E17" s="29" t="s">
        <x:v>84</x:v>
      </x:c>
      <x:c r="F17" s="28" t="s">
        <x:v>104</x:v>
      </x:c>
      <x:c r="G17" s="30">
        <x:v>8000</x:v>
      </x:c>
      <x:c r="H17" s="27">
        <x:v>2</x:v>
      </x:c>
      <x:c r="I17" s="17" t="s">
        <x:v>30</x:v>
      </x:c>
      <x:c r="J17" s="18" t="s">
        <x:v>82</x:v>
      </x:c>
      <x:c r="K17" s="1"/>
      <x:c r="M17" s="15"/>
    </x:row>
    <x:row r="18" spans="1:11" ht="27.600000000000001" customHeight="1">
      <x:c r="A18" s="1"/>
      <x:c r="B18" s="13">
        <x:v>13</x:v>
      </x:c>
      <x:c r="C18" s="16" t="s">
        <x:v>29</x:v>
      </x:c>
      <x:c r="D18" s="28" t="s">
        <x:v>17</x:v>
      </x:c>
      <x:c r="E18" s="29" t="s">
        <x:v>84</x:v>
      </x:c>
      <x:c r="F18" s="28" t="s">
        <x:v>104</x:v>
      </x:c>
      <x:c r="G18" s="30">
        <x:v>12000</x:v>
      </x:c>
      <x:c r="H18" s="27">
        <x:v>4</x:v>
      </x:c>
      <x:c r="I18" s="17" t="s">
        <x:v>30</x:v>
      </x:c>
      <x:c r="J18" s="18" t="s">
        <x:v>82</x:v>
      </x:c>
      <x:c r="K18" s="1"/>
    </x:row>
    <x:row r="19" spans="1:11" ht="27.600000000000001" customHeight="1">
      <x:c r="A19" s="1"/>
      <x:c r="B19" s="13">
        <x:v>14</x:v>
      </x:c>
      <x:c r="C19" s="16" t="s">
        <x:v>29</x:v>
      </x:c>
      <x:c r="D19" s="28" t="s">
        <x:v>25</x:v>
      </x:c>
      <x:c r="E19" s="29" t="s">
        <x:v>76</x:v>
      </x:c>
      <x:c r="F19" s="28" t="s">
        <x:v>104</x:v>
      </x:c>
      <x:c r="G19" s="30">
        <x:v>104000</x:v>
      </x:c>
      <x:c r="H19" s="27">
        <x:v>8</x:v>
      </x:c>
      <x:c r="I19" s="17" t="s">
        <x:v>30</x:v>
      </x:c>
      <x:c r="J19" s="18" t="s">
        <x:v>82</x:v>
      </x:c>
      <x:c r="K19" s="1"/>
    </x:row>
    <x:row r="20" spans="1:11" ht="27.600000000000001" customHeight="1">
      <x:c r="A20" s="1"/>
      <x:c r="B20" s="13">
        <x:v>15</x:v>
      </x:c>
      <x:c r="C20" s="16" t="s">
        <x:v>29</x:v>
      </x:c>
      <x:c r="D20" s="28" t="s">
        <x:v>23</x:v>
      </x:c>
      <x:c r="E20" s="29" t="s">
        <x:v>85</x:v>
      </x:c>
      <x:c r="F20" s="28" t="s">
        <x:v>103</x:v>
      </x:c>
      <x:c r="G20" s="30">
        <x:v>84000</x:v>
      </x:c>
      <x:c r="H20" s="25">
        <x:v>7</x:v>
      </x:c>
      <x:c r="I20" s="17" t="s">
        <x:v>30</x:v>
      </x:c>
      <x:c r="J20" s="18" t="s">
        <x:v>82</x:v>
      </x:c>
      <x:c r="K20" s="1"/>
    </x:row>
    <x:row r="21" spans="1:11" ht="27.600000000000001" customHeight="1">
      <x:c r="A21" s="1"/>
      <x:c r="B21" s="13">
        <x:v>16</x:v>
      </x:c>
      <x:c r="C21" s="16" t="s">
        <x:v>29</x:v>
      </x:c>
      <x:c r="D21" s="28" t="s">
        <x:v>18</x:v>
      </x:c>
      <x:c r="E21" s="29" t="s">
        <x:v>90</x:v>
      </x:c>
      <x:c r="F21" s="28" t="s">
        <x:v>118</x:v>
      </x:c>
      <x:c r="G21" s="30">
        <x:v>88000</x:v>
      </x:c>
      <x:c r="H21" s="27">
        <x:v>7</x:v>
      </x:c>
      <x:c r="I21" s="17" t="s">
        <x:v>30</x:v>
      </x:c>
      <x:c r="J21" s="18" t="s">
        <x:v>82</x:v>
      </x:c>
      <x:c r="K21" s="1"/>
    </x:row>
    <x:row r="22" spans="1:11" ht="27.600000000000001" customHeight="1">
      <x:c r="A22" s="1"/>
      <x:c r="B22" s="13">
        <x:v>17</x:v>
      </x:c>
      <x:c r="C22" s="16" t="s">
        <x:v>29</x:v>
      </x:c>
      <x:c r="D22" s="28" t="s">
        <x:v>8</x:v>
      </x:c>
      <x:c r="E22" s="29" t="s">
        <x:v>84</x:v>
      </x:c>
      <x:c r="F22" s="28" t="s">
        <x:v>118</x:v>
      </x:c>
      <x:c r="G22" s="30">
        <x:v>49500</x:v>
      </x:c>
      <x:c r="H22" s="27">
        <x:v>10</x:v>
      </x:c>
      <x:c r="I22" s="17" t="s">
        <x:v>30</x:v>
      </x:c>
      <x:c r="J22" s="18" t="s">
        <x:v>82</x:v>
      </x:c>
      <x:c r="K22" s="1"/>
    </x:row>
    <x:row r="23" spans="1:11" ht="27.600000000000001" customHeight="1">
      <x:c r="A23" s="1"/>
      <x:c r="B23" s="13">
        <x:v>18</x:v>
      </x:c>
      <x:c r="C23" s="16" t="s">
        <x:v>29</x:v>
      </x:c>
      <x:c r="D23" s="28" t="s">
        <x:v>16</x:v>
      </x:c>
      <x:c r="E23" s="29" t="s">
        <x:v>84</x:v>
      </x:c>
      <x:c r="F23" s="28" t="s">
        <x:v>118</x:v>
      </x:c>
      <x:c r="G23" s="30">
        <x:v>25000</x:v>
      </x:c>
      <x:c r="H23" s="27">
        <x:v>6</x:v>
      </x:c>
      <x:c r="I23" s="17" t="s">
        <x:v>30</x:v>
      </x:c>
      <x:c r="J23" s="18" t="s">
        <x:v>82</x:v>
      </x:c>
      <x:c r="K23" s="1"/>
    </x:row>
    <x:row r="24" spans="1:11" ht="27.600000000000001" customHeight="1">
      <x:c r="A24" s="1"/>
      <x:c r="B24" s="13">
        <x:v>19</x:v>
      </x:c>
      <x:c r="C24" s="13" t="s">
        <x:v>28</x:v>
      </x:c>
      <x:c r="D24" s="28" t="s">
        <x:v>3</x:v>
      </x:c>
      <x:c r="E24" s="29" t="s">
        <x:v>96</x:v>
      </x:c>
      <x:c r="F24" s="28" t="s">
        <x:v>113</x:v>
      </x:c>
      <x:c r="G24" s="30">
        <x:v>61000</x:v>
      </x:c>
      <x:c r="H24" s="27">
        <x:v>6</x:v>
      </x:c>
      <x:c r="I24" s="17" t="s">
        <x:v>30</x:v>
      </x:c>
      <x:c r="J24" s="18" t="s">
        <x:v>82</x:v>
      </x:c>
      <x:c r="K24" s="1"/>
    </x:row>
    <x:row r="25" spans="1:11" ht="27.600000000000001" customHeight="1">
      <x:c r="A25" s="1"/>
      <x:c r="B25" s="13">
        <x:v>20</x:v>
      </x:c>
      <x:c r="C25" s="13" t="s">
        <x:v>28</x:v>
      </x:c>
      <x:c r="D25" s="28" t="s">
        <x:v>4</x:v>
      </x:c>
      <x:c r="E25" s="29" t="s">
        <x:v>40</x:v>
      </x:c>
      <x:c r="F25" s="28" t="s">
        <x:v>111</x:v>
      </x:c>
      <x:c r="G25" s="30">
        <x:v>30000</x:v>
      </x:c>
      <x:c r="H25" s="27">
        <x:v>3</x:v>
      </x:c>
      <x:c r="I25" s="17" t="s">
        <x:v>30</x:v>
      </x:c>
      <x:c r="J25" s="18" t="s">
        <x:v>82</x:v>
      </x:c>
      <x:c r="K25" s="1"/>
    </x:row>
    <x:row r="26" spans="1:11" ht="27.600000000000001" customHeight="1">
      <x:c r="A26" s="1"/>
      <x:c r="B26" s="13">
        <x:v>21</x:v>
      </x:c>
      <x:c r="C26" s="13" t="s">
        <x:v>28</x:v>
      </x:c>
      <x:c r="D26" s="28" t="s">
        <x:v>6</x:v>
      </x:c>
      <x:c r="E26" s="29" t="s">
        <x:v>39</x:v>
      </x:c>
      <x:c r="F26" s="28" t="s">
        <x:v>111</x:v>
      </x:c>
      <x:c r="G26" s="30">
        <x:v>23000</x:v>
      </x:c>
      <x:c r="H26" s="27">
        <x:v>3</x:v>
      </x:c>
      <x:c r="I26" s="17" t="s">
        <x:v>30</x:v>
      </x:c>
      <x:c r="J26" s="18" t="s">
        <x:v>82</x:v>
      </x:c>
      <x:c r="K26" s="1"/>
    </x:row>
    <x:row r="27" spans="1:11" ht="27.600000000000001" customHeight="1">
      <x:c r="A27" s="1"/>
      <x:c r="B27" s="13">
        <x:v>22</x:v>
      </x:c>
      <x:c r="C27" s="13" t="s">
        <x:v>28</x:v>
      </x:c>
      <x:c r="D27" s="28" t="s">
        <x:v>2</x:v>
      </x:c>
      <x:c r="E27" s="29" t="s">
        <x:v>83</x:v>
      </x:c>
      <x:c r="F27" s="28" t="s">
        <x:v>119</x:v>
      </x:c>
      <x:c r="G27" s="30">
        <x:v>164000</x:v>
      </x:c>
      <x:c r="H27" s="27">
        <x:v>10</x:v>
      </x:c>
      <x:c r="I27" s="17" t="s">
        <x:v>30</x:v>
      </x:c>
      <x:c r="J27" s="18" t="s">
        <x:v>82</x:v>
      </x:c>
      <x:c r="K27" s="1"/>
    </x:row>
    <x:row r="28" spans="1:11" ht="27.600000000000001" customHeight="1">
      <x:c r="A28" s="1"/>
      <x:c r="B28" s="13">
        <x:v>23</x:v>
      </x:c>
      <x:c r="C28" s="13" t="s">
        <x:v>28</x:v>
      </x:c>
      <x:c r="D28" s="28" t="s">
        <x:v>5</x:v>
      </x:c>
      <x:c r="E28" s="29" t="s">
        <x:v>38</x:v>
      </x:c>
      <x:c r="F28" s="28" t="s">
        <x:v>113</x:v>
      </x:c>
      <x:c r="G28" s="30">
        <x:v>46000</x:v>
      </x:c>
      <x:c r="H28" s="27">
        <x:v>4</x:v>
      </x:c>
      <x:c r="I28" s="17" t="s">
        <x:v>30</x:v>
      </x:c>
      <x:c r="J28" s="18" t="s">
        <x:v>82</x:v>
      </x:c>
      <x:c r="K28" s="1"/>
    </x:row>
    <x:row r="29" spans="1:11" ht="27.600000000000001" customHeight="1">
      <x:c r="A29" s="1"/>
      <x:c r="B29" s="13">
        <x:v>24</x:v>
      </x:c>
      <x:c r="C29" s="13" t="s">
        <x:v>69</x:v>
      </x:c>
      <x:c r="D29" s="28" t="s">
        <x:v>62</x:v>
      </x:c>
      <x:c r="E29" s="29" t="s">
        <x:v>102</x:v>
      </x:c>
      <x:c r="F29" s="28" t="s">
        <x:v>105</x:v>
      </x:c>
      <x:c r="G29" s="30">
        <x:v>40000</x:v>
      </x:c>
      <x:c r="H29" s="27">
        <x:v>4</x:v>
      </x:c>
      <x:c r="I29" s="17" t="s">
        <x:v>30</x:v>
      </x:c>
      <x:c r="J29" s="18" t="s">
        <x:v>82</x:v>
      </x:c>
      <x:c r="K29" s="1"/>
    </x:row>
    <x:row r="30" spans="1:11" ht="27.600000000000001" customHeight="1">
      <x:c r="A30" s="1"/>
      <x:c r="B30" s="13">
        <x:v>25</x:v>
      </x:c>
      <x:c r="C30" s="13" t="s">
        <x:v>69</x:v>
      </x:c>
      <x:c r="D30" s="28" t="s">
        <x:v>60</x:v>
      </x:c>
      <x:c r="E30" s="29" t="s">
        <x:v>95</x:v>
      </x:c>
      <x:c r="F30" s="28" t="s">
        <x:v>105</x:v>
      </x:c>
      <x:c r="G30" s="30">
        <x:v>17200</x:v>
      </x:c>
      <x:c r="H30" s="27">
        <x:v>4</x:v>
      </x:c>
      <x:c r="I30" s="17" t="s">
        <x:v>30</x:v>
      </x:c>
      <x:c r="J30" s="18" t="s">
        <x:v>82</x:v>
      </x:c>
      <x:c r="K30" s="1"/>
    </x:row>
    <x:row r="31" spans="1:11" ht="27.600000000000001" customHeight="1">
      <x:c r="A31" s="1"/>
      <x:c r="B31" s="13">
        <x:v>26</x:v>
      </x:c>
      <x:c r="C31" s="13" t="s">
        <x:v>69</x:v>
      </x:c>
      <x:c r="D31" s="28" t="s">
        <x:v>59</x:v>
      </x:c>
      <x:c r="E31" s="29" t="s">
        <x:v>95</x:v>
      </x:c>
      <x:c r="F31" s="28" t="s">
        <x:v>105</x:v>
      </x:c>
      <x:c r="G31" s="30">
        <x:v>19200</x:v>
      </x:c>
      <x:c r="H31" s="27">
        <x:v>4</x:v>
      </x:c>
      <x:c r="I31" s="17" t="s">
        <x:v>30</x:v>
      </x:c>
      <x:c r="J31" s="18" t="s">
        <x:v>82</x:v>
      </x:c>
      <x:c r="K31" s="1"/>
    </x:row>
    <x:row r="32" spans="1:11" ht="27.600000000000001" customHeight="1">
      <x:c r="A32" s="1"/>
      <x:c r="B32" s="13">
        <x:v>27</x:v>
      </x:c>
      <x:c r="C32" s="13" t="s">
        <x:v>69</x:v>
      </x:c>
      <x:c r="D32" s="28" t="s">
        <x:v>58</x:v>
      </x:c>
      <x:c r="E32" s="29" t="s">
        <x:v>101</x:v>
      </x:c>
      <x:c r="F32" s="28" t="s">
        <x:v>65</x:v>
      </x:c>
      <x:c r="G32" s="30">
        <x:v>36000</x:v>
      </x:c>
      <x:c r="H32" s="27">
        <x:v>5</x:v>
      </x:c>
      <x:c r="I32" s="17" t="s">
        <x:v>30</x:v>
      </x:c>
      <x:c r="J32" s="18" t="s">
        <x:v>82</x:v>
      </x:c>
      <x:c r="K32" s="1"/>
    </x:row>
    <x:row r="33" spans="1:11" ht="27.600000000000001" customHeight="1">
      <x:c r="A33" s="1"/>
      <x:c r="B33" s="13">
        <x:v>28</x:v>
      </x:c>
      <x:c r="C33" s="13" t="s">
        <x:v>69</x:v>
      </x:c>
      <x:c r="D33" s="28" t="s">
        <x:v>57</x:v>
      </x:c>
      <x:c r="E33" s="29" t="s">
        <x:v>81</x:v>
      </x:c>
      <x:c r="F33" s="28" t="s">
        <x:v>65</x:v>
      </x:c>
      <x:c r="G33" s="30">
        <x:v>22500</x:v>
      </x:c>
      <x:c r="H33" s="26">
        <x:v>5</x:v>
      </x:c>
      <x:c r="I33" s="17" t="s">
        <x:v>30</x:v>
      </x:c>
      <x:c r="J33" s="18" t="s">
        <x:v>82</x:v>
      </x:c>
      <x:c r="K33" s="1"/>
    </x:row>
    <x:row r="34" spans="1:11" ht="27.600000000000001" customHeight="1">
      <x:c r="A34" s="1"/>
      <x:c r="B34" s="13">
        <x:v>29</x:v>
      </x:c>
      <x:c r="C34" s="13" t="s">
        <x:v>69</x:v>
      </x:c>
      <x:c r="D34" s="28" t="s">
        <x:v>55</x:v>
      </x:c>
      <x:c r="E34" s="29" t="s">
        <x:v>80</x:v>
      </x:c>
      <x:c r="F34" s="28" t="s">
        <x:v>65</x:v>
      </x:c>
      <x:c r="G34" s="30">
        <x:v>10500</x:v>
      </x:c>
      <x:c r="H34" s="26">
        <x:v>3</x:v>
      </x:c>
      <x:c r="I34" s="17" t="s">
        <x:v>30</x:v>
      </x:c>
      <x:c r="J34" s="18" t="s">
        <x:v>82</x:v>
      </x:c>
      <x:c r="K34" s="1"/>
    </x:row>
    <x:row r="35" spans="1:11" ht="27.600000000000001" customHeight="1">
      <x:c r="A35" s="1"/>
      <x:c r="B35" s="13">
        <x:v>30</x:v>
      </x:c>
      <x:c r="C35" s="13" t="s">
        <x:v>69</x:v>
      </x:c>
      <x:c r="D35" s="28" t="s">
        <x:v>61</x:v>
      </x:c>
      <x:c r="E35" s="29" t="s">
        <x:v>100</x:v>
      </x:c>
      <x:c r="F35" s="28" t="s">
        <x:v>120</x:v>
      </x:c>
      <x:c r="G35" s="30">
        <x:v>98000</x:v>
      </x:c>
      <x:c r="H35" s="26">
        <x:v>10</x:v>
      </x:c>
      <x:c r="I35" s="17" t="s">
        <x:v>30</x:v>
      </x:c>
      <x:c r="J35" s="18" t="s">
        <x:v>82</x:v>
      </x:c>
      <x:c r="K35" s="1"/>
    </x:row>
    <x:row r="36" spans="1:11" ht="27.600000000000001" customHeight="1">
      <x:c r="A36" s="1"/>
      <x:c r="B36" s="13">
        <x:v>31</x:v>
      </x:c>
      <x:c r="C36" s="13" t="s">
        <x:v>69</x:v>
      </x:c>
      <x:c r="D36" s="28" t="s">
        <x:v>56</x:v>
      </x:c>
      <x:c r="E36" s="29" t="s">
        <x:v>67</x:v>
      </x:c>
      <x:c r="F36" s="28" t="s">
        <x:v>110</x:v>
      </x:c>
      <x:c r="G36" s="30">
        <x:v>25600</x:v>
      </x:c>
      <x:c r="H36" s="26">
        <x:v>6</x:v>
      </x:c>
      <x:c r="I36" s="17" t="s">
        <x:v>30</x:v>
      </x:c>
      <x:c r="J36" s="18" t="s">
        <x:v>82</x:v>
      </x:c>
      <x:c r="K36" s="1"/>
    </x:row>
    <x:row r="37" spans="1:11" ht="27.600000000000001" customHeight="1">
      <x:c r="A37" s="1"/>
      <x:c r="B37" s="13">
        <x:v>32</x:v>
      </x:c>
      <x:c r="C37" s="13" t="s">
        <x:v>69</x:v>
      </x:c>
      <x:c r="D37" s="28" t="s">
        <x:v>54</x:v>
      </x:c>
      <x:c r="E37" s="29" t="s">
        <x:v>36</x:v>
      </x:c>
      <x:c r="F37" s="28" t="s">
        <x:v>107</x:v>
      </x:c>
      <x:c r="G37" s="30">
        <x:v>88000</x:v>
      </x:c>
      <x:c r="H37" s="26">
        <x:v>8</x:v>
      </x:c>
      <x:c r="I37" s="17" t="s">
        <x:v>30</x:v>
      </x:c>
      <x:c r="J37" s="18" t="s">
        <x:v>82</x:v>
      </x:c>
      <x:c r="K37" s="1"/>
    </x:row>
    <x:row r="38" spans="1:11" ht="27.600000000000001" customHeight="1">
      <x:c r="A38" s="1"/>
      <x:c r="B38" s="13">
        <x:v>33</x:v>
      </x:c>
      <x:c r="C38" s="13" t="s">
        <x:v>69</x:v>
      </x:c>
      <x:c r="D38" s="28" t="s">
        <x:v>51</x:v>
      </x:c>
      <x:c r="E38" s="29" t="s">
        <x:v>35</x:v>
      </x:c>
      <x:c r="F38" s="28" t="s">
        <x:v>107</x:v>
      </x:c>
      <x:c r="G38" s="30">
        <x:v>145000</x:v>
      </x:c>
      <x:c r="H38" s="27">
        <x:v>6</x:v>
      </x:c>
      <x:c r="I38" s="17" t="s">
        <x:v>30</x:v>
      </x:c>
      <x:c r="J38" s="18" t="s">
        <x:v>82</x:v>
      </x:c>
      <x:c r="K38" s="1"/>
    </x:row>
    <x:row r="39" spans="1:11" ht="27.600000000000001" customHeight="1">
      <x:c r="A39" s="1"/>
      <x:c r="B39" s="13">
        <x:v>34</x:v>
      </x:c>
      <x:c r="C39" s="13" t="s">
        <x:v>69</x:v>
      </x:c>
      <x:c r="D39" s="28" t="s">
        <x:v>46</x:v>
      </x:c>
      <x:c r="E39" s="29" t="s">
        <x:v>94</x:v>
      </x:c>
      <x:c r="F39" s="28" t="s">
        <x:v>121</x:v>
      </x:c>
      <x:c r="G39" s="30">
        <x:v>200000</x:v>
      </x:c>
      <x:c r="H39" s="26">
        <x:v>8</x:v>
      </x:c>
      <x:c r="I39" s="17" t="s">
        <x:v>30</x:v>
      </x:c>
      <x:c r="J39" s="18" t="s">
        <x:v>82</x:v>
      </x:c>
      <x:c r="K39" s="1"/>
    </x:row>
    <x:row r="40" spans="1:11" ht="27.600000000000001" customHeight="1">
      <x:c r="A40" s="1"/>
      <x:c r="B40" s="13">
        <x:v>35</x:v>
      </x:c>
      <x:c r="C40" s="13" t="s">
        <x:v>69</x:v>
      </x:c>
      <x:c r="D40" s="28" t="s">
        <x:v>53</x:v>
      </x:c>
      <x:c r="E40" s="29" t="s">
        <x:v>98</x:v>
      </x:c>
      <x:c r="F40" s="28" t="s">
        <x:v>91</x:v>
      </x:c>
      <x:c r="G40" s="30">
        <x:v>23800</x:v>
      </x:c>
      <x:c r="H40" s="26">
        <x:v>10</x:v>
      </x:c>
      <x:c r="I40" s="17" t="s">
        <x:v>30</x:v>
      </x:c>
      <x:c r="J40" s="18" t="s">
        <x:v>82</x:v>
      </x:c>
      <x:c r="K40" s="1"/>
    </x:row>
    <x:row r="41" spans="1:11" ht="27.600000000000001" customHeight="1">
      <x:c r="A41" s="1"/>
      <x:c r="B41" s="13">
        <x:v>36</x:v>
      </x:c>
      <x:c r="C41" s="13" t="s">
        <x:v>69</x:v>
      </x:c>
      <x:c r="D41" s="28" t="s">
        <x:v>47</x:v>
      </x:c>
      <x:c r="E41" s="29" t="s">
        <x:v>93</x:v>
      </x:c>
      <x:c r="F41" s="28" t="s">
        <x:v>91</x:v>
      </x:c>
      <x:c r="G41" s="30">
        <x:v>24200</x:v>
      </x:c>
      <x:c r="H41" s="26">
        <x:v>10</x:v>
      </x:c>
      <x:c r="I41" s="17" t="s">
        <x:v>30</x:v>
      </x:c>
      <x:c r="J41" s="18" t="s">
        <x:v>82</x:v>
      </x:c>
      <x:c r="K41" s="1"/>
    </x:row>
    <x:row r="42" spans="1:11" ht="27.600000000000001" customHeight="1">
      <x:c r="A42" s="1"/>
      <x:c r="B42" s="13">
        <x:v>37</x:v>
      </x:c>
      <x:c r="C42" s="13" t="s">
        <x:v>69</x:v>
      </x:c>
      <x:c r="D42" s="28" t="s">
        <x:v>45</x:v>
      </x:c>
      <x:c r="E42" s="29" t="s">
        <x:v>92</x:v>
      </x:c>
      <x:c r="F42" s="28" t="s">
        <x:v>66</x:v>
      </x:c>
      <x:c r="G42" s="30">
        <x:v>124000</x:v>
      </x:c>
      <x:c r="H42" s="26">
        <x:v>7</x:v>
      </x:c>
      <x:c r="I42" s="17" t="s">
        <x:v>30</x:v>
      </x:c>
      <x:c r="J42" s="18" t="s">
        <x:v>82</x:v>
      </x:c>
      <x:c r="K42" s="1"/>
    </x:row>
    <x:row r="43" spans="1:11" ht="27.600000000000001" customHeight="1">
      <x:c r="A43" s="1"/>
      <x:c r="B43" s="13">
        <x:v>38</x:v>
      </x:c>
      <x:c r="C43" s="13" t="s">
        <x:v>69</x:v>
      </x:c>
      <x:c r="D43" s="28" t="s">
        <x:v>50</x:v>
      </x:c>
      <x:c r="E43" s="29" t="s">
        <x:v>67</x:v>
      </x:c>
      <x:c r="F43" s="28" t="s">
        <x:v>108</x:v>
      </x:c>
      <x:c r="G43" s="30">
        <x:v>120000</x:v>
      </x:c>
      <x:c r="H43" s="26">
        <x:v>15</x:v>
      </x:c>
      <x:c r="I43" s="17" t="s">
        <x:v>30</x:v>
      </x:c>
      <x:c r="J43" s="18" t="s">
        <x:v>82</x:v>
      </x:c>
      <x:c r="K43" s="1"/>
    </x:row>
    <x:row r="44" spans="1:11" ht="27.600000000000001" customHeight="1">
      <x:c r="A44" s="1"/>
      <x:c r="B44" s="13">
        <x:v>39</x:v>
      </x:c>
      <x:c r="C44" s="13" t="s">
        <x:v>69</x:v>
      </x:c>
      <x:c r="D44" s="28" t="s">
        <x:v>44</x:v>
      </x:c>
      <x:c r="E44" s="29" t="s">
        <x:v>67</x:v>
      </x:c>
      <x:c r="F44" s="28" t="s">
        <x:v>108</x:v>
      </x:c>
      <x:c r="G44" s="30">
        <x:v>15200</x:v>
      </x:c>
      <x:c r="H44" s="26">
        <x:v>3</x:v>
      </x:c>
      <x:c r="I44" s="17" t="s">
        <x:v>30</x:v>
      </x:c>
      <x:c r="J44" s="18" t="s">
        <x:v>82</x:v>
      </x:c>
      <x:c r="K44" s="1"/>
    </x:row>
    <x:row r="45" spans="1:11" ht="27.600000000000001" customHeight="1">
      <x:c r="A45" s="1"/>
      <x:c r="B45" s="13">
        <x:v>40</x:v>
      </x:c>
      <x:c r="C45" s="13" t="s">
        <x:v>69</x:v>
      </x:c>
      <x:c r="D45" s="31" t="s">
        <x:v>49</x:v>
      </x:c>
      <x:c r="E45" s="32" t="s">
        <x:v>97</x:v>
      </x:c>
      <x:c r="F45" s="31" t="s">
        <x:v>112</x:v>
      </x:c>
      <x:c r="G45" s="39">
        <x:v>23000</x:v>
      </x:c>
      <x:c r="H45" s="26">
        <x:v>3</x:v>
      </x:c>
      <x:c r="I45" s="17" t="s">
        <x:v>30</x:v>
      </x:c>
      <x:c r="J45" s="18" t="s">
        <x:v>82</x:v>
      </x:c>
      <x:c r="K45" s="1"/>
    </x:row>
    <x:row r="46" spans="1:11" ht="27.600000000000001" customHeight="1">
      <x:c r="A46" s="1"/>
      <x:c r="B46" s="13">
        <x:v>41</x:v>
      </x:c>
      <x:c r="C46" s="13" t="s">
        <x:v>69</x:v>
      </x:c>
      <x:c r="D46" s="19" t="s">
        <x:v>43</x:v>
      </x:c>
      <x:c r="E46" s="33" t="s">
        <x:v>92</x:v>
      </x:c>
      <x:c r="F46" s="19" t="s">
        <x:v>112</x:v>
      </x:c>
      <x:c r="G46" s="20">
        <x:v>106120</x:v>
      </x:c>
      <x:c r="H46" s="26">
        <x:v>6</x:v>
      </x:c>
      <x:c r="I46" s="17" t="s">
        <x:v>30</x:v>
      </x:c>
      <x:c r="J46" s="18" t="s">
        <x:v>82</x:v>
      </x:c>
      <x:c r="K46" s="1"/>
    </x:row>
    <x:row r="47" spans="1:11" ht="27.600000000000001" customHeight="1">
      <x:c r="A47" s="1"/>
      <x:c r="B47" s="13">
        <x:v>42</x:v>
      </x:c>
      <x:c r="C47" s="13" t="s">
        <x:v>69</x:v>
      </x:c>
      <x:c r="D47" s="19" t="s">
        <x:v>42</x:v>
      </x:c>
      <x:c r="E47" s="33" t="s">
        <x:v>81</x:v>
      </x:c>
      <x:c r="F47" s="19" t="s">
        <x:v>112</x:v>
      </x:c>
      <x:c r="G47" s="20">
        <x:v>16000</x:v>
      </x:c>
      <x:c r="H47" s="26">
        <x:v>4</x:v>
      </x:c>
      <x:c r="I47" s="17" t="s">
        <x:v>30</x:v>
      </x:c>
      <x:c r="J47" s="18" t="s">
        <x:v>82</x:v>
      </x:c>
      <x:c r="K47" s="1"/>
    </x:row>
    <x:row r="48" spans="1:11" ht="27.600000000000001" customHeight="1">
      <x:c r="A48" s="1"/>
      <x:c r="B48" s="13">
        <x:v>43</x:v>
      </x:c>
      <x:c r="C48" s="13" t="s">
        <x:v>69</x:v>
      </x:c>
      <x:c r="D48" s="19" t="s">
        <x:v>41</x:v>
      </x:c>
      <x:c r="E48" s="33" t="s">
        <x:v>99</x:v>
      </x:c>
      <x:c r="F48" s="19" t="s">
        <x:v>122</x:v>
      </x:c>
      <x:c r="G48" s="20">
        <x:v>145000</x:v>
      </x:c>
      <x:c r="H48" s="41">
        <x:v>10</x:v>
      </x:c>
      <x:c r="I48" s="17" t="s">
        <x:v>30</x:v>
      </x:c>
      <x:c r="J48" s="18" t="s">
        <x:v>82</x:v>
      </x:c>
      <x:c r="K48" s="1"/>
    </x:row>
    <x:row r="49" spans="1:11" ht="27.600000000000001" customHeight="1">
      <x:c r="A49" s="1"/>
      <x:c r="B49" s="13">
        <x:v>44</x:v>
      </x:c>
      <x:c r="C49" s="13" t="s">
        <x:v>69</x:v>
      </x:c>
      <x:c r="D49" s="19" t="s">
        <x:v>48</x:v>
      </x:c>
      <x:c r="E49" s="33" t="s">
        <x:v>81</x:v>
      </x:c>
      <x:c r="F49" s="19" t="s">
        <x:v>122</x:v>
      </x:c>
      <x:c r="G49" s="20">
        <x:v>24500</x:v>
      </x:c>
      <x:c r="H49" s="41">
        <x:v>6</x:v>
      </x:c>
      <x:c r="I49" s="17" t="s">
        <x:v>30</x:v>
      </x:c>
      <x:c r="J49" s="18" t="s">
        <x:v>82</x:v>
      </x:c>
      <x:c r="K49" s="1"/>
    </x:row>
    <x:row r="50" spans="1:11" ht="27.600000000000001" customHeight="1">
      <x:c r="A50" s="1"/>
      <x:c r="B50" s="13">
        <x:v>45</x:v>
      </x:c>
      <x:c r="C50" s="13" t="s">
        <x:v>69</x:v>
      </x:c>
      <x:c r="D50" s="19" t="s">
        <x:v>52</x:v>
      </x:c>
      <x:c r="E50" s="33" t="s">
        <x:v>81</x:v>
      </x:c>
      <x:c r="F50" s="19" t="s">
        <x:v>122</x:v>
      </x:c>
      <x:c r="G50" s="20">
        <x:v>9000</x:v>
      </x:c>
      <x:c r="H50" s="41">
        <x:v>2</x:v>
      </x:c>
      <x:c r="I50" s="17" t="s">
        <x:v>30</x:v>
      </x:c>
      <x:c r="J50" s="18" t="s">
        <x:v>82</x:v>
      </x:c>
      <x:c r="K50" s="1"/>
    </x:row>
    <x:row r="51" spans="1:11" ht="27.600000000000001" customHeight="1">
      <x:c r="A51" s="1"/>
      <x:c r="B51" s="13">
        <x:v>46</x:v>
      </x:c>
      <x:c r="C51" s="40" t="s">
        <x:v>68</x:v>
      </x:c>
      <x:c r="D51" s="19" t="s">
        <x:v>7</x:v>
      </x:c>
      <x:c r="E51" s="33" t="s">
        <x:v>92</x:v>
      </x:c>
      <x:c r="F51" s="19" t="s">
        <x:v>109</x:v>
      </x:c>
      <x:c r="G51" s="20">
        <x:v>204000</x:v>
      </x:c>
      <x:c r="H51" s="41">
        <x:v>10</x:v>
      </x:c>
      <x:c r="I51" s="17" t="s">
        <x:v>30</x:v>
      </x:c>
      <x:c r="J51" s="18" t="s">
        <x:v>82</x:v>
      </x:c>
      <x:c r="K51" s="1"/>
    </x:row>
    <x:row r="52" spans="1:11" ht="27.600000000000001" customHeight="1">
      <x:c r="A52" s="1"/>
      <x:c r="B52" s="13">
        <x:v>47</x:v>
      </x:c>
      <x:c r="C52" s="40" t="s">
        <x:v>71</x:v>
      </x:c>
      <x:c r="D52" s="19" t="s">
        <x:v>64</x:v>
      </x:c>
      <x:c r="E52" s="33" t="s">
        <x:v>0</x:v>
      </x:c>
      <x:c r="F52" s="19" t="s">
        <x:v>112</x:v>
      </x:c>
      <x:c r="G52" s="20">
        <x:v>488000</x:v>
      </x:c>
      <x:c r="H52" s="41">
        <x:v>17</x:v>
      </x:c>
      <x:c r="I52" s="17" t="s">
        <x:v>30</x:v>
      </x:c>
      <x:c r="J52" s="18" t="s">
        <x:v>82</x:v>
      </x:c>
      <x:c r="K52" s="1"/>
    </x:row>
    <x:row r="53" spans="1:11" ht="27.600000000000001" customHeight="1">
      <x:c r="A53" s="1"/>
      <x:c r="B53" s="13">
        <x:v>48</x:v>
      </x:c>
      <x:c r="C53" s="40" t="s">
        <x:v>71</x:v>
      </x:c>
      <x:c r="D53" s="19" t="s">
        <x:v>63</x:v>
      </x:c>
      <x:c r="E53" s="33" t="s">
        <x:v>1</x:v>
      </x:c>
      <x:c r="F53" s="19" t="s">
        <x:v>123</x:v>
      </x:c>
      <x:c r="G53" s="20">
        <x:v>401000</x:v>
      </x:c>
      <x:c r="H53" s="41">
        <x:v>15</x:v>
      </x:c>
      <x:c r="I53" s="17" t="s">
        <x:v>30</x:v>
      </x:c>
      <x:c r="J53" s="18" t="s">
        <x:v>82</x:v>
      </x:c>
      <x:c r="K53" s="1"/>
    </x:row>
    <x:row r="54" spans="1:11">
      <x:c r="A54" s="1"/>
      <x:c r="B54" s="1"/>
      <x:c r="C54" s="1"/>
      <x:c r="K54" s="1"/>
    </x:row>
  </x:sheetData>
  <x:mergeCells count="1">
    <x:mergeCell ref="B2:J2"/>
  </x:mergeCells>
  <x:pageMargins left="0.47236111760139465" right="0.39347222447395325" top="0.98416668176651001" bottom="0.98416668176651001" header="0.51138889789581299" footer="0.51138889789581299"/>
  <x:pageSetup paperSize="9" scale="49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전체</vt:lpstr>
    </vt:vector>
  </ep:TitlesOfParts>
  <ep:TotalTime>89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revision>11</cp:revision>
  <cp:lastPrinted>2022-03-02T07:37:15.000</cp:lastPrinted>
  <dcterms:created xsi:type="dcterms:W3CDTF">2012-02-07T07:40:27.000</dcterms:created>
  <dcterms:modified xsi:type="dcterms:W3CDTF">2023-08-21T00:23:40.234</dcterms:modified>
  <cp:version>1100.0100.01</cp:version>
</cp:coreProperties>
</file>