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2024.10월" sheetId="1" r:id="rId1"/>
  </sheets>
  <definedNames>
    <definedName name="_xlnm._FilterDatabase" localSheetId="0" hidden="1">'2024.10월'!$B$5:$M$5</definedName>
    <definedName name="_xlnm.Print_Area" localSheetId="0">'2024.10월'!$A$1:$J$14</definedName>
  </definedNames>
  <calcPr calcId="145621"/>
</workbook>
</file>

<file path=xl/calcChain.xml><?xml version="1.0" encoding="utf-8"?>
<calcChain xmlns="http://schemas.openxmlformats.org/spreadsheetml/2006/main">
  <c r="N11" i="1" l="1"/>
  <c r="N6" i="1"/>
  <c r="G5" i="1"/>
</calcChain>
</file>

<file path=xl/sharedStrings.xml><?xml version="1.0" encoding="utf-8"?>
<sst xmlns="http://schemas.openxmlformats.org/spreadsheetml/2006/main" count="283" uniqueCount="141">
  <si>
    <t>업무협력을 위한 선관위 직원과의 간담회</t>
  </si>
  <si>
    <t>사용장소</t>
  </si>
  <si>
    <t>사용인원(명)</t>
  </si>
  <si>
    <t>사용목적</t>
  </si>
  <si>
    <t>사용일시</t>
  </si>
  <si>
    <t>결제방법</t>
  </si>
  <si>
    <t>사용금액(원)</t>
  </si>
  <si>
    <t>예산결산위원장</t>
  </si>
  <si>
    <t xml:space="preserve">농어촌 공사 직원과의 소통 간담회 </t>
  </si>
  <si>
    <t>행정자치위원회 소관 업무 추진 관련 정담회</t>
  </si>
  <si>
    <t>의회홍보팀 업무 추진에 따른 노고 격려</t>
  </si>
  <si>
    <t>의정활동을 위한 귀농·귀어인과의 간담회</t>
  </si>
  <si>
    <t xml:space="preserve">지역 현안사업 논의를 위한 정담회 개최 </t>
  </si>
  <si>
    <t>문화예술 활성화 방안 모색 논의 정담회</t>
  </si>
  <si>
    <t>행정자치위원회 주요 안건 논의 정담회</t>
  </si>
  <si>
    <t>산건위 관련 안건 논의를 위한 간담회</t>
  </si>
  <si>
    <t>지역민원 의견 청취 등 논의를 위한 정담회</t>
  </si>
  <si>
    <t>민원문제 해결을 위한 민원인과의 차담회</t>
  </si>
  <si>
    <t>의정접목 자료수집을 위한 주민 간담회</t>
  </si>
  <si>
    <t>축산농가 애로사항 청취를 위한 간담회</t>
  </si>
  <si>
    <t>의회운영위원회 일정 논의 간담회 개최</t>
  </si>
  <si>
    <t>설명절 위문품 전달에 따른 직원 노고 격려</t>
  </si>
  <si>
    <t>민원문제 해결을 위한 민원인과의 정담회</t>
  </si>
  <si>
    <t>관내 지역 현장방문 후 관계자와의 간담회</t>
  </si>
  <si>
    <r>
      <t>유관기관과의 소통</t>
    </r>
    <r>
      <rPr>
        <sz val="11"/>
        <color rgb="FF000000"/>
        <rFont val="돋움"/>
        <family val="3"/>
        <charset val="129"/>
      </rPr>
      <t xml:space="preserve"> 및 협력을 위한 간담회 </t>
    </r>
  </si>
  <si>
    <t>압구정</t>
  </si>
  <si>
    <t>부의장</t>
  </si>
  <si>
    <t>월남쌈</t>
  </si>
  <si>
    <t>구분</t>
  </si>
  <si>
    <t>의장</t>
  </si>
  <si>
    <t>고흥원</t>
  </si>
  <si>
    <t>수에즈</t>
  </si>
  <si>
    <t>덕이네</t>
  </si>
  <si>
    <t>연번</t>
  </si>
  <si>
    <t>풍경채</t>
  </si>
  <si>
    <t>다온</t>
  </si>
  <si>
    <t>한성관</t>
  </si>
  <si>
    <t>수미정</t>
  </si>
  <si>
    <r>
      <t>지역상권 회복</t>
    </r>
    <r>
      <rPr>
        <sz val="11"/>
        <color rgb="FF000000"/>
        <rFont val="돋움"/>
        <family val="3"/>
        <charset val="129"/>
      </rPr>
      <t xml:space="preserve"> 논의를 위한 차담회</t>
    </r>
  </si>
  <si>
    <t xml:space="preserve">주요 현안사업 추진 격무부서 격려 </t>
  </si>
  <si>
    <t>2025-01-17 11:59:36</t>
  </si>
  <si>
    <t>2025-01-31 21:10:32</t>
  </si>
  <si>
    <t>2025-01-16 11:39:57</t>
  </si>
  <si>
    <t>2025-01-03 13:46:30</t>
  </si>
  <si>
    <t>2025-01-22 12:11:27</t>
  </si>
  <si>
    <t>2025-01-13 12:57:03</t>
  </si>
  <si>
    <t>2025-01-10 12:52:09</t>
  </si>
  <si>
    <t>2025-01-15 17:18:53</t>
  </si>
  <si>
    <t>2025-01-02 12:45:30</t>
  </si>
  <si>
    <t>2025-01-15 12:26:53</t>
  </si>
  <si>
    <t>2025-01-21 12:12:24</t>
  </si>
  <si>
    <t>2025-01-16 12:46:39</t>
  </si>
  <si>
    <t>2025-01-20 20:36:52</t>
  </si>
  <si>
    <t>2025-01-22 11:47:59</t>
  </si>
  <si>
    <t>2025-01-31 11:59:33</t>
  </si>
  <si>
    <t>2025-01-03 16:54:27</t>
  </si>
  <si>
    <t>2025-01-15 19:35:37</t>
  </si>
  <si>
    <t>2025-01-15 12:32:08</t>
  </si>
  <si>
    <t>2025-01-21 19:04:54</t>
  </si>
  <si>
    <t>2025-01-17 12:48:45</t>
  </si>
  <si>
    <t>2025-01-06 17:23:49</t>
  </si>
  <si>
    <t>2025-01-21 20:23:19</t>
  </si>
  <si>
    <t>2025-01-17 12:56:58</t>
  </si>
  <si>
    <t>2025-01-06 12:04:46</t>
  </si>
  <si>
    <t>2025-01-24 12:18:16</t>
  </si>
  <si>
    <t>2025-01-23 12:50:22</t>
  </si>
  <si>
    <t>지역경제활성화 방안 논의 간담회</t>
  </si>
  <si>
    <t>2025-01-09 19:29:10</t>
  </si>
  <si>
    <t>2025-01-14 19:59:33</t>
  </si>
  <si>
    <t>2025-01-06 13:00:18</t>
  </si>
  <si>
    <t>2025-01-16 19:27:44</t>
  </si>
  <si>
    <t>2025-01-20 13:37:44</t>
  </si>
  <si>
    <t>2025-01-09 11:58:07</t>
  </si>
  <si>
    <t>2025-01-08 12:42:39</t>
  </si>
  <si>
    <t xml:space="preserve">의전업무 추진 직원 노고 격려 </t>
  </si>
  <si>
    <t>2025-01-22 21:17:49</t>
  </si>
  <si>
    <t>2025-01-23 12:16:00</t>
  </si>
  <si>
    <t>유관기관과의 협력을 위한 간담회</t>
  </si>
  <si>
    <t>정책지원팀 업무추진 노고 격려</t>
  </si>
  <si>
    <t>2025-01-08 12:11:22</t>
  </si>
  <si>
    <t>2025-01-07 13:16:22</t>
  </si>
  <si>
    <t>2025-01-09 12:28:23</t>
  </si>
  <si>
    <t>의정팀 업무추진 직원 노고 격려</t>
  </si>
  <si>
    <t>2025-01-23 11:17:32</t>
  </si>
  <si>
    <t>의회 운영방안 및 정책 논의 정담회</t>
  </si>
  <si>
    <t>2025-01-22 12:19:08</t>
  </si>
  <si>
    <t>2025-01-09 19:50:34</t>
  </si>
  <si>
    <t>2025-01-08 19:50:18</t>
  </si>
  <si>
    <t>2025-01-23 19:28:14</t>
  </si>
  <si>
    <t>의회 현안업무 논의를 위한 간담회</t>
  </si>
  <si>
    <t>지역시장 활성화 방안 논의 간담회</t>
  </si>
  <si>
    <t>여성농업인 의견청취를 위한 차담회</t>
  </si>
  <si>
    <t xml:space="preserve">부속실 직원 노고 격려 </t>
  </si>
  <si>
    <t>의원 역량 강화 논의 간담회</t>
  </si>
  <si>
    <t xml:space="preserve">의사팀 업무추진 노고 격려 </t>
  </si>
  <si>
    <t xml:space="preserve">의회 현안사항 논의 간담회 </t>
  </si>
  <si>
    <t>와포햇살 영농조합법</t>
  </si>
  <si>
    <t>농업회사법인유자골고</t>
  </si>
  <si>
    <t>도양축산물직판장</t>
  </si>
  <si>
    <t>농업회사법인주식회사</t>
  </si>
  <si>
    <t>오리랑오리</t>
  </si>
  <si>
    <t>참빛식당</t>
  </si>
  <si>
    <t>행정자치위원장</t>
  </si>
  <si>
    <t>바다한상</t>
  </si>
  <si>
    <t>산업건설위원장</t>
  </si>
  <si>
    <t>득량식당</t>
  </si>
  <si>
    <t>대복식당</t>
  </si>
  <si>
    <t>영래식당</t>
  </si>
  <si>
    <t>의회운영위원장</t>
  </si>
  <si>
    <t>삼보횟집</t>
  </si>
  <si>
    <t>낚시어부 수산</t>
  </si>
  <si>
    <t>대박짬뽕</t>
  </si>
  <si>
    <t>정성식당</t>
  </si>
  <si>
    <t>단풍나무집</t>
  </si>
  <si>
    <t>송곡닭집</t>
  </si>
  <si>
    <t>유건커피</t>
  </si>
  <si>
    <t>삼미식당</t>
  </si>
  <si>
    <t>동강갈비탕</t>
  </si>
  <si>
    <t>백상회관</t>
  </si>
  <si>
    <t>또와식당</t>
  </si>
  <si>
    <t>아름식당</t>
  </si>
  <si>
    <t>다미식당</t>
  </si>
  <si>
    <t>마루식당</t>
  </si>
  <si>
    <t>국시라떼</t>
  </si>
  <si>
    <t>김가네맛집</t>
  </si>
  <si>
    <t>자연수산</t>
  </si>
  <si>
    <t>고흥회관</t>
  </si>
  <si>
    <t>빵야대가</t>
  </si>
  <si>
    <t>의정활동을 위한 민원 의견청취 및 논의 정담회</t>
  </si>
  <si>
    <t>2025년(1월) 의장/부의장/상임위원장 업무추진비 집행 내역</t>
  </si>
  <si>
    <t>의정활동 추진을 위한 지역민원 의견청취 간담회</t>
  </si>
  <si>
    <t>의회운영업무추진비</t>
  </si>
  <si>
    <t>사용자</t>
  </si>
  <si>
    <t>카드</t>
  </si>
  <si>
    <t>계</t>
  </si>
  <si>
    <t>비목</t>
  </si>
  <si>
    <t>업무협력을 위한 관내 유관기관과의 간담회</t>
  </si>
  <si>
    <t>업무 협력을 위한 유관기관과의 간담회</t>
  </si>
  <si>
    <t xml:space="preserve">고흥읍 기관단체장과의 간담회 </t>
    <phoneticPr fontId="11" type="noConversion"/>
  </si>
  <si>
    <r>
      <t>설 명절</t>
    </r>
    <r>
      <rPr>
        <sz val="11"/>
        <color rgb="FF000000"/>
        <rFont val="돋움"/>
        <family val="3"/>
        <charset val="129"/>
      </rPr>
      <t xml:space="preserve"> 소속직원 격려품 구입</t>
    </r>
    <phoneticPr fontId="11" type="noConversion"/>
  </si>
  <si>
    <t>45회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</si>
</sst>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14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>
      <alignment vertical="center"/>
    </xf>
    <xf numFmtId="41" fontId="4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49" fontId="2" fillId="0" borderId="8" xfId="2" applyNumberFormat="1" applyFont="1" applyFill="1" applyBorder="1" applyAlignment="1">
      <alignment horizontal="center" vertical="center"/>
    </xf>
    <xf numFmtId="49" fontId="2" fillId="0" borderId="8" xfId="3" applyNumberFormat="1" applyFont="1" applyFill="1" applyBorder="1" applyAlignment="1">
      <alignment horizontal="center" vertical="center"/>
    </xf>
    <xf numFmtId="49" fontId="2" fillId="0" borderId="8" xfId="2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/>
    </xf>
    <xf numFmtId="0" fontId="0" fillId="0" borderId="0" xfId="0" applyNumberFormat="1" applyAlignment="1">
      <alignment vertical="center"/>
    </xf>
    <xf numFmtId="22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8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Fill="1" applyBorder="1" applyAlignment="1" applyProtection="1">
      <alignment horizontal="right"/>
    </xf>
    <xf numFmtId="3" fontId="2" fillId="0" borderId="1" xfId="0" applyNumberFormat="1" applyFont="1" applyFill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 applyProtection="1">
      <alignment horizontal="right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N49"/>
  <sheetViews>
    <sheetView tabSelected="1" zoomScaleNormal="100" zoomScaleSheetLayoutView="75" workbookViewId="0">
      <selection activeCell="M24" sqref="M24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9.21875" style="5" customWidth="1"/>
    <col min="5" max="5" width="17.44140625" style="5" customWidth="1"/>
    <col min="6" max="6" width="47.5546875" style="4" customWidth="1"/>
    <col min="7" max="7" width="15.5546875" style="4" customWidth="1"/>
    <col min="8" max="8" width="11.77734375" style="4" customWidth="1"/>
    <col min="9" max="9" width="8.21875" style="4" customWidth="1"/>
    <col min="10" max="10" width="9.88671875" style="3" customWidth="1"/>
    <col min="11" max="11" width="1.77734375" style="2" customWidth="1"/>
    <col min="12" max="12" width="8.88671875" style="2"/>
    <col min="13" max="13" width="13.21875" style="2" customWidth="1"/>
    <col min="14" max="14" width="12.6640625" style="2" customWidth="1"/>
    <col min="15" max="16384" width="8.88671875" style="2"/>
  </cols>
  <sheetData>
    <row r="1" spans="2:14" ht="9.9499999999999993" customHeight="1" x14ac:dyDescent="0.15">
      <c r="E1" s="27"/>
    </row>
    <row r="2" spans="2:14" ht="42.75" customHeight="1" x14ac:dyDescent="0.15">
      <c r="B2" s="41" t="s">
        <v>129</v>
      </c>
      <c r="C2" s="42"/>
      <c r="D2" s="42"/>
      <c r="E2" s="42"/>
      <c r="F2" s="42"/>
      <c r="G2" s="42"/>
      <c r="H2" s="42"/>
      <c r="I2" s="42"/>
      <c r="J2" s="43"/>
    </row>
    <row r="3" spans="2:14" ht="28.5" customHeight="1" x14ac:dyDescent="0.15">
      <c r="B3" s="20"/>
      <c r="C3" s="20"/>
      <c r="D3" s="20"/>
      <c r="E3" s="20"/>
      <c r="F3" s="31"/>
      <c r="G3" s="20"/>
      <c r="H3" s="39"/>
      <c r="I3" s="20"/>
      <c r="J3" s="21"/>
    </row>
    <row r="4" spans="2:14" ht="27.6" customHeight="1" x14ac:dyDescent="0.15">
      <c r="B4" s="7" t="s">
        <v>33</v>
      </c>
      <c r="C4" s="7" t="s">
        <v>132</v>
      </c>
      <c r="D4" s="7" t="s">
        <v>4</v>
      </c>
      <c r="E4" s="7" t="s">
        <v>1</v>
      </c>
      <c r="F4" s="8" t="s">
        <v>3</v>
      </c>
      <c r="G4" s="8" t="s">
        <v>6</v>
      </c>
      <c r="H4" s="8" t="s">
        <v>2</v>
      </c>
      <c r="I4" s="8" t="s">
        <v>5</v>
      </c>
      <c r="J4" s="8" t="s">
        <v>135</v>
      </c>
    </row>
    <row r="5" spans="2:14" ht="24.75" customHeight="1" x14ac:dyDescent="0.15">
      <c r="B5" s="6" t="s">
        <v>134</v>
      </c>
      <c r="C5" s="6"/>
      <c r="D5" s="6" t="s">
        <v>140</v>
      </c>
      <c r="E5" s="6"/>
      <c r="F5" s="6"/>
      <c r="G5" s="10">
        <f>SUM(G6:G49)</f>
        <v>8522940</v>
      </c>
      <c r="H5" s="6"/>
      <c r="I5" s="6"/>
      <c r="J5" s="9"/>
      <c r="M5" s="15" t="s">
        <v>28</v>
      </c>
      <c r="N5" s="16" t="s">
        <v>134</v>
      </c>
    </row>
    <row r="6" spans="2:14" ht="24.75" customHeight="1" x14ac:dyDescent="0.3">
      <c r="B6" s="19">
        <v>1</v>
      </c>
      <c r="C6" s="22" t="s">
        <v>29</v>
      </c>
      <c r="D6" s="28">
        <v>45660.49422453704</v>
      </c>
      <c r="E6" s="26" t="s">
        <v>110</v>
      </c>
      <c r="F6" s="32" t="s">
        <v>95</v>
      </c>
      <c r="G6" s="33">
        <v>112000</v>
      </c>
      <c r="H6" s="37">
        <v>8</v>
      </c>
      <c r="I6" s="24" t="s">
        <v>133</v>
      </c>
      <c r="J6" s="12" t="s">
        <v>131</v>
      </c>
      <c r="M6" s="13" t="s">
        <v>29</v>
      </c>
      <c r="N6" s="14">
        <f>SUMIF(C5:C33,"의장",G5:G33)</f>
        <v>4790500</v>
      </c>
    </row>
    <row r="7" spans="2:14" ht="24.75" customHeight="1" x14ac:dyDescent="0.3">
      <c r="B7" s="19">
        <v>2</v>
      </c>
      <c r="C7" s="22" t="s">
        <v>29</v>
      </c>
      <c r="D7" s="29" t="s">
        <v>80</v>
      </c>
      <c r="E7" s="26" t="s">
        <v>97</v>
      </c>
      <c r="F7" s="32" t="s">
        <v>128</v>
      </c>
      <c r="G7" s="33">
        <v>180000</v>
      </c>
      <c r="H7" s="38">
        <v>11</v>
      </c>
      <c r="I7" s="24" t="s">
        <v>133</v>
      </c>
      <c r="J7" s="12" t="s">
        <v>131</v>
      </c>
      <c r="M7" s="13" t="s">
        <v>26</v>
      </c>
      <c r="N7" s="14">
        <v>1682940</v>
      </c>
    </row>
    <row r="8" spans="2:14" ht="24.75" customHeight="1" x14ac:dyDescent="0.3">
      <c r="B8" s="19">
        <v>3</v>
      </c>
      <c r="C8" s="22" t="s">
        <v>29</v>
      </c>
      <c r="D8" s="29" t="s">
        <v>86</v>
      </c>
      <c r="E8" s="26" t="s">
        <v>114</v>
      </c>
      <c r="F8" s="32" t="s">
        <v>93</v>
      </c>
      <c r="G8" s="33">
        <v>192000</v>
      </c>
      <c r="H8" s="37">
        <v>10</v>
      </c>
      <c r="I8" s="24" t="s">
        <v>133</v>
      </c>
      <c r="J8" s="12" t="s">
        <v>131</v>
      </c>
      <c r="M8" s="13" t="s">
        <v>108</v>
      </c>
      <c r="N8" s="14">
        <v>289000</v>
      </c>
    </row>
    <row r="9" spans="2:14" ht="24.75" customHeight="1" x14ac:dyDescent="0.3">
      <c r="B9" s="19">
        <v>4</v>
      </c>
      <c r="C9" s="22" t="s">
        <v>29</v>
      </c>
      <c r="D9" s="29" t="s">
        <v>81</v>
      </c>
      <c r="E9" s="26" t="s">
        <v>103</v>
      </c>
      <c r="F9" s="32" t="s">
        <v>92</v>
      </c>
      <c r="G9" s="33">
        <v>60000</v>
      </c>
      <c r="H9" s="37">
        <v>4</v>
      </c>
      <c r="I9" s="24" t="s">
        <v>133</v>
      </c>
      <c r="J9" s="12" t="s">
        <v>131</v>
      </c>
      <c r="M9" s="13" t="s">
        <v>102</v>
      </c>
      <c r="N9" s="14">
        <v>1199500</v>
      </c>
    </row>
    <row r="10" spans="2:14" ht="24.75" customHeight="1" x14ac:dyDescent="0.3">
      <c r="B10" s="19">
        <v>5</v>
      </c>
      <c r="C10" s="22" t="s">
        <v>29</v>
      </c>
      <c r="D10" s="29" t="s">
        <v>68</v>
      </c>
      <c r="E10" s="26" t="s">
        <v>100</v>
      </c>
      <c r="F10" s="32" t="s">
        <v>84</v>
      </c>
      <c r="G10" s="33">
        <v>480000</v>
      </c>
      <c r="H10" s="37">
        <v>20</v>
      </c>
      <c r="I10" s="24" t="s">
        <v>133</v>
      </c>
      <c r="J10" s="12" t="s">
        <v>131</v>
      </c>
      <c r="M10" s="13" t="s">
        <v>104</v>
      </c>
      <c r="N10" s="14">
        <v>561000</v>
      </c>
    </row>
    <row r="11" spans="2:14" ht="24.75" customHeight="1" x14ac:dyDescent="0.3">
      <c r="B11" s="19">
        <v>6</v>
      </c>
      <c r="C11" s="22" t="s">
        <v>29</v>
      </c>
      <c r="D11" s="29" t="s">
        <v>40</v>
      </c>
      <c r="E11" s="29" t="s">
        <v>32</v>
      </c>
      <c r="F11" s="37" t="s">
        <v>128</v>
      </c>
      <c r="G11" s="35">
        <v>105000</v>
      </c>
      <c r="H11" s="37">
        <v>8</v>
      </c>
      <c r="I11" s="24" t="s">
        <v>133</v>
      </c>
      <c r="J11" s="12" t="s">
        <v>131</v>
      </c>
      <c r="M11" s="17" t="s">
        <v>7</v>
      </c>
      <c r="N11" s="18">
        <f>SUMIF(C10:C33,"예산결산위원장",G10:G33)</f>
        <v>0</v>
      </c>
    </row>
    <row r="12" spans="2:14" ht="24.75" customHeight="1" x14ac:dyDescent="0.3">
      <c r="B12" s="19">
        <v>7</v>
      </c>
      <c r="C12" s="22" t="s">
        <v>29</v>
      </c>
      <c r="D12" s="30" t="s">
        <v>52</v>
      </c>
      <c r="E12" s="30" t="s">
        <v>25</v>
      </c>
      <c r="F12" s="40" t="s">
        <v>138</v>
      </c>
      <c r="G12" s="34">
        <v>814000</v>
      </c>
      <c r="H12" s="40">
        <v>28</v>
      </c>
      <c r="I12" s="24" t="s">
        <v>133</v>
      </c>
      <c r="J12" s="12" t="s">
        <v>131</v>
      </c>
    </row>
    <row r="13" spans="2:14" ht="24.75" customHeight="1" x14ac:dyDescent="0.3">
      <c r="B13" s="19">
        <v>8</v>
      </c>
      <c r="C13" s="22" t="s">
        <v>29</v>
      </c>
      <c r="D13" s="30" t="s">
        <v>85</v>
      </c>
      <c r="E13" s="30" t="s">
        <v>30</v>
      </c>
      <c r="F13" s="38" t="s">
        <v>0</v>
      </c>
      <c r="G13" s="34">
        <v>389500</v>
      </c>
      <c r="H13" s="38">
        <v>25</v>
      </c>
      <c r="I13" s="24" t="s">
        <v>133</v>
      </c>
      <c r="J13" s="12" t="s">
        <v>131</v>
      </c>
      <c r="M13" s="11"/>
    </row>
    <row r="14" spans="2:14" ht="24.75" customHeight="1" x14ac:dyDescent="0.3">
      <c r="B14" s="19">
        <v>9</v>
      </c>
      <c r="C14" s="22" t="s">
        <v>29</v>
      </c>
      <c r="D14" s="29" t="s">
        <v>75</v>
      </c>
      <c r="E14" s="29" t="s">
        <v>120</v>
      </c>
      <c r="F14" s="38" t="s">
        <v>130</v>
      </c>
      <c r="G14" s="35">
        <v>367000</v>
      </c>
      <c r="H14" s="38">
        <v>20</v>
      </c>
      <c r="I14" s="24" t="s">
        <v>133</v>
      </c>
      <c r="J14" s="12" t="s">
        <v>131</v>
      </c>
      <c r="M14" s="11"/>
    </row>
    <row r="15" spans="2:14" ht="24.75" customHeight="1" x14ac:dyDescent="0.3">
      <c r="B15" s="19">
        <v>10</v>
      </c>
      <c r="C15" s="22" t="s">
        <v>29</v>
      </c>
      <c r="D15" s="30" t="s">
        <v>83</v>
      </c>
      <c r="E15" s="30" t="s">
        <v>96</v>
      </c>
      <c r="F15" s="40" t="s">
        <v>139</v>
      </c>
      <c r="G15" s="34">
        <v>1026000</v>
      </c>
      <c r="H15" s="38">
        <v>27</v>
      </c>
      <c r="I15" s="24" t="s">
        <v>133</v>
      </c>
      <c r="J15" s="12" t="s">
        <v>131</v>
      </c>
      <c r="M15" s="11"/>
    </row>
    <row r="16" spans="2:14" ht="24.75" customHeight="1" x14ac:dyDescent="0.3">
      <c r="B16" s="19">
        <v>11</v>
      </c>
      <c r="C16" s="22" t="s">
        <v>29</v>
      </c>
      <c r="D16" s="30" t="s">
        <v>76</v>
      </c>
      <c r="E16" s="30" t="s">
        <v>124</v>
      </c>
      <c r="F16" s="38" t="s">
        <v>137</v>
      </c>
      <c r="G16" s="34">
        <v>356000</v>
      </c>
      <c r="H16" s="38">
        <v>20</v>
      </c>
      <c r="I16" s="24" t="s">
        <v>133</v>
      </c>
      <c r="J16" s="12" t="s">
        <v>131</v>
      </c>
    </row>
    <row r="17" spans="2:10" ht="24.75" customHeight="1" x14ac:dyDescent="0.3">
      <c r="B17" s="19">
        <v>12</v>
      </c>
      <c r="C17" s="22" t="s">
        <v>29</v>
      </c>
      <c r="D17" s="29" t="s">
        <v>88</v>
      </c>
      <c r="E17" s="29" t="s">
        <v>118</v>
      </c>
      <c r="F17" s="37" t="s">
        <v>136</v>
      </c>
      <c r="G17" s="35">
        <v>480000</v>
      </c>
      <c r="H17" s="37">
        <v>18</v>
      </c>
      <c r="I17" s="24" t="s">
        <v>133</v>
      </c>
      <c r="J17" s="12" t="s">
        <v>131</v>
      </c>
    </row>
    <row r="18" spans="2:10" ht="24.75" customHeight="1" x14ac:dyDescent="0.3">
      <c r="B18" s="19">
        <v>13</v>
      </c>
      <c r="C18" s="22" t="s">
        <v>29</v>
      </c>
      <c r="D18" s="29" t="s">
        <v>41</v>
      </c>
      <c r="E18" s="29" t="s">
        <v>122</v>
      </c>
      <c r="F18" s="37" t="s">
        <v>8</v>
      </c>
      <c r="G18" s="35">
        <v>229000</v>
      </c>
      <c r="H18" s="37">
        <v>20</v>
      </c>
      <c r="I18" s="24" t="s">
        <v>133</v>
      </c>
      <c r="J18" s="12" t="s">
        <v>131</v>
      </c>
    </row>
    <row r="19" spans="2:10" ht="24.75" customHeight="1" x14ac:dyDescent="0.3">
      <c r="B19" s="19">
        <v>14</v>
      </c>
      <c r="C19" s="22" t="s">
        <v>26</v>
      </c>
      <c r="D19" s="29" t="s">
        <v>48</v>
      </c>
      <c r="E19" s="26" t="s">
        <v>99</v>
      </c>
      <c r="F19" s="32" t="s">
        <v>74</v>
      </c>
      <c r="G19" s="36">
        <v>56140</v>
      </c>
      <c r="H19" s="37">
        <v>4</v>
      </c>
      <c r="I19" s="24" t="s">
        <v>133</v>
      </c>
      <c r="J19" s="12" t="s">
        <v>131</v>
      </c>
    </row>
    <row r="20" spans="2:10" ht="24.75" customHeight="1" x14ac:dyDescent="0.3">
      <c r="B20" s="19">
        <v>15</v>
      </c>
      <c r="C20" s="22" t="s">
        <v>26</v>
      </c>
      <c r="D20" s="29" t="s">
        <v>55</v>
      </c>
      <c r="E20" s="26" t="s">
        <v>35</v>
      </c>
      <c r="F20" s="32" t="s">
        <v>38</v>
      </c>
      <c r="G20" s="36">
        <v>12000</v>
      </c>
      <c r="H20" s="37">
        <v>3</v>
      </c>
      <c r="I20" s="24" t="s">
        <v>133</v>
      </c>
      <c r="J20" s="12" t="s">
        <v>131</v>
      </c>
    </row>
    <row r="21" spans="2:10" ht="24.75" customHeight="1" x14ac:dyDescent="0.3">
      <c r="B21" s="19">
        <v>16</v>
      </c>
      <c r="C21" s="22" t="s">
        <v>26</v>
      </c>
      <c r="D21" s="29" t="s">
        <v>43</v>
      </c>
      <c r="E21" s="26" t="s">
        <v>113</v>
      </c>
      <c r="F21" s="32" t="s">
        <v>22</v>
      </c>
      <c r="G21" s="36">
        <v>28000</v>
      </c>
      <c r="H21" s="37">
        <v>3</v>
      </c>
      <c r="I21" s="24" t="s">
        <v>133</v>
      </c>
      <c r="J21" s="12" t="s">
        <v>131</v>
      </c>
    </row>
    <row r="22" spans="2:10" ht="24.75" customHeight="1" x14ac:dyDescent="0.3">
      <c r="B22" s="19">
        <v>17</v>
      </c>
      <c r="C22" s="22" t="s">
        <v>26</v>
      </c>
      <c r="D22" s="29" t="s">
        <v>60</v>
      </c>
      <c r="E22" s="26" t="s">
        <v>109</v>
      </c>
      <c r="F22" s="32" t="s">
        <v>12</v>
      </c>
      <c r="G22" s="36">
        <v>309000</v>
      </c>
      <c r="H22" s="37">
        <v>12</v>
      </c>
      <c r="I22" s="24" t="s">
        <v>133</v>
      </c>
      <c r="J22" s="12" t="s">
        <v>131</v>
      </c>
    </row>
    <row r="23" spans="2:10" ht="24.75" customHeight="1" x14ac:dyDescent="0.3">
      <c r="B23" s="19">
        <v>18</v>
      </c>
      <c r="C23" s="23" t="s">
        <v>26</v>
      </c>
      <c r="D23" s="29" t="s">
        <v>63</v>
      </c>
      <c r="E23" s="26" t="s">
        <v>34</v>
      </c>
      <c r="F23" s="32" t="s">
        <v>24</v>
      </c>
      <c r="G23" s="36">
        <v>83000</v>
      </c>
      <c r="H23" s="37">
        <v>7</v>
      </c>
      <c r="I23" s="24" t="s">
        <v>133</v>
      </c>
      <c r="J23" s="12" t="s">
        <v>131</v>
      </c>
    </row>
    <row r="24" spans="2:10" ht="24.75" customHeight="1" x14ac:dyDescent="0.3">
      <c r="B24" s="19">
        <v>19</v>
      </c>
      <c r="C24" s="23" t="s">
        <v>26</v>
      </c>
      <c r="D24" s="29" t="s">
        <v>46</v>
      </c>
      <c r="E24" s="26" t="s">
        <v>101</v>
      </c>
      <c r="F24" s="32" t="s">
        <v>82</v>
      </c>
      <c r="G24" s="36">
        <v>110000</v>
      </c>
      <c r="H24" s="37">
        <v>6</v>
      </c>
      <c r="I24" s="24" t="s">
        <v>133</v>
      </c>
      <c r="J24" s="12" t="s">
        <v>131</v>
      </c>
    </row>
    <row r="25" spans="2:10" ht="24.75" customHeight="1" x14ac:dyDescent="0.3">
      <c r="B25" s="19">
        <v>20</v>
      </c>
      <c r="C25" s="23" t="s">
        <v>26</v>
      </c>
      <c r="D25" s="29" t="s">
        <v>45</v>
      </c>
      <c r="E25" s="26" t="s">
        <v>35</v>
      </c>
      <c r="F25" s="32" t="s">
        <v>17</v>
      </c>
      <c r="G25" s="36">
        <v>18000</v>
      </c>
      <c r="H25" s="37">
        <v>3</v>
      </c>
      <c r="I25" s="24" t="s">
        <v>133</v>
      </c>
      <c r="J25" s="12" t="s">
        <v>131</v>
      </c>
    </row>
    <row r="26" spans="2:10" ht="24.75" customHeight="1" x14ac:dyDescent="0.3">
      <c r="B26" s="19">
        <v>21</v>
      </c>
      <c r="C26" s="23" t="s">
        <v>26</v>
      </c>
      <c r="D26" s="29" t="s">
        <v>49</v>
      </c>
      <c r="E26" s="29" t="s">
        <v>107</v>
      </c>
      <c r="F26" s="37" t="s">
        <v>90</v>
      </c>
      <c r="G26" s="35">
        <v>144000</v>
      </c>
      <c r="H26" s="37">
        <v>10</v>
      </c>
      <c r="I26" s="24" t="s">
        <v>133</v>
      </c>
      <c r="J26" s="12" t="s">
        <v>131</v>
      </c>
    </row>
    <row r="27" spans="2:10" ht="24.75" customHeight="1" x14ac:dyDescent="0.3">
      <c r="B27" s="19">
        <v>22</v>
      </c>
      <c r="C27" s="23" t="s">
        <v>26</v>
      </c>
      <c r="D27" s="29" t="s">
        <v>57</v>
      </c>
      <c r="E27" s="29" t="s">
        <v>115</v>
      </c>
      <c r="F27" s="37" t="s">
        <v>90</v>
      </c>
      <c r="G27" s="35">
        <v>36400</v>
      </c>
      <c r="H27" s="37">
        <v>10</v>
      </c>
      <c r="I27" s="24" t="s">
        <v>133</v>
      </c>
      <c r="J27" s="12" t="s">
        <v>131</v>
      </c>
    </row>
    <row r="28" spans="2:10" ht="24.75" customHeight="1" x14ac:dyDescent="0.3">
      <c r="B28" s="19">
        <v>23</v>
      </c>
      <c r="C28" s="23" t="s">
        <v>26</v>
      </c>
      <c r="D28" s="29" t="s">
        <v>47</v>
      </c>
      <c r="E28" s="29" t="s">
        <v>35</v>
      </c>
      <c r="F28" s="37" t="s">
        <v>17</v>
      </c>
      <c r="G28" s="35">
        <v>9000</v>
      </c>
      <c r="H28" s="37">
        <v>2</v>
      </c>
      <c r="I28" s="24" t="s">
        <v>133</v>
      </c>
      <c r="J28" s="12" t="s">
        <v>131</v>
      </c>
    </row>
    <row r="29" spans="2:10" ht="24.75" customHeight="1" x14ac:dyDescent="0.3">
      <c r="B29" s="19">
        <v>24</v>
      </c>
      <c r="C29" s="23" t="s">
        <v>26</v>
      </c>
      <c r="D29" s="29" t="s">
        <v>56</v>
      </c>
      <c r="E29" s="29" t="s">
        <v>37</v>
      </c>
      <c r="F29" s="37" t="s">
        <v>18</v>
      </c>
      <c r="G29" s="35">
        <v>230000</v>
      </c>
      <c r="H29" s="37">
        <v>10</v>
      </c>
      <c r="I29" s="24" t="s">
        <v>133</v>
      </c>
      <c r="J29" s="12" t="s">
        <v>131</v>
      </c>
    </row>
    <row r="30" spans="2:10" ht="24.75" customHeight="1" x14ac:dyDescent="0.3">
      <c r="B30" s="19">
        <v>25</v>
      </c>
      <c r="C30" s="23" t="s">
        <v>26</v>
      </c>
      <c r="D30" s="29" t="s">
        <v>51</v>
      </c>
      <c r="E30" s="29" t="s">
        <v>117</v>
      </c>
      <c r="F30" s="37" t="s">
        <v>22</v>
      </c>
      <c r="G30" s="35">
        <v>26000</v>
      </c>
      <c r="H30" s="37">
        <v>2</v>
      </c>
      <c r="I30" s="24" t="s">
        <v>133</v>
      </c>
      <c r="J30" s="12" t="s">
        <v>131</v>
      </c>
    </row>
    <row r="31" spans="2:10" ht="24.75" customHeight="1" x14ac:dyDescent="0.3">
      <c r="B31" s="19">
        <v>26</v>
      </c>
      <c r="C31" s="23" t="s">
        <v>26</v>
      </c>
      <c r="D31" s="29" t="s">
        <v>59</v>
      </c>
      <c r="E31" s="29" t="s">
        <v>121</v>
      </c>
      <c r="F31" s="37" t="s">
        <v>23</v>
      </c>
      <c r="G31" s="35">
        <v>180000</v>
      </c>
      <c r="H31" s="37">
        <v>9</v>
      </c>
      <c r="I31" s="24" t="s">
        <v>133</v>
      </c>
      <c r="J31" s="12" t="s">
        <v>131</v>
      </c>
    </row>
    <row r="32" spans="2:10" ht="24.75" customHeight="1" x14ac:dyDescent="0.3">
      <c r="B32" s="19">
        <v>27</v>
      </c>
      <c r="C32" s="23" t="s">
        <v>26</v>
      </c>
      <c r="D32" s="29" t="s">
        <v>50</v>
      </c>
      <c r="E32" s="29" t="s">
        <v>32</v>
      </c>
      <c r="F32" s="37" t="s">
        <v>39</v>
      </c>
      <c r="G32" s="35">
        <v>143000</v>
      </c>
      <c r="H32" s="37">
        <v>8</v>
      </c>
      <c r="I32" s="24" t="s">
        <v>133</v>
      </c>
      <c r="J32" s="12" t="s">
        <v>131</v>
      </c>
    </row>
    <row r="33" spans="2:10" ht="24.75" customHeight="1" x14ac:dyDescent="0.3">
      <c r="B33" s="19">
        <v>28</v>
      </c>
      <c r="C33" s="23" t="s">
        <v>26</v>
      </c>
      <c r="D33" s="29" t="s">
        <v>61</v>
      </c>
      <c r="E33" s="29" t="s">
        <v>37</v>
      </c>
      <c r="F33" s="37" t="s">
        <v>19</v>
      </c>
      <c r="G33" s="35">
        <v>210000</v>
      </c>
      <c r="H33" s="37">
        <v>9</v>
      </c>
      <c r="I33" s="24" t="s">
        <v>133</v>
      </c>
      <c r="J33" s="12" t="s">
        <v>131</v>
      </c>
    </row>
    <row r="34" spans="2:10" s="1" customFormat="1" ht="24.75" customHeight="1" x14ac:dyDescent="0.3">
      <c r="B34" s="19">
        <v>29</v>
      </c>
      <c r="C34" s="23" t="s">
        <v>26</v>
      </c>
      <c r="D34" s="29" t="s">
        <v>53</v>
      </c>
      <c r="E34" s="29" t="s">
        <v>30</v>
      </c>
      <c r="F34" s="37" t="s">
        <v>89</v>
      </c>
      <c r="G34" s="35">
        <v>47000</v>
      </c>
      <c r="H34" s="37">
        <v>3</v>
      </c>
      <c r="I34" s="22" t="s">
        <v>133</v>
      </c>
      <c r="J34" s="12" t="s">
        <v>131</v>
      </c>
    </row>
    <row r="35" spans="2:10" s="1" customFormat="1" ht="24.75" customHeight="1" x14ac:dyDescent="0.3">
      <c r="B35" s="19">
        <v>30</v>
      </c>
      <c r="C35" s="23" t="s">
        <v>26</v>
      </c>
      <c r="D35" s="29" t="s">
        <v>64</v>
      </c>
      <c r="E35" s="29" t="s">
        <v>31</v>
      </c>
      <c r="F35" s="37" t="s">
        <v>91</v>
      </c>
      <c r="G35" s="35">
        <v>41400</v>
      </c>
      <c r="H35" s="37">
        <v>8</v>
      </c>
      <c r="I35" s="22" t="s">
        <v>133</v>
      </c>
      <c r="J35" s="12" t="s">
        <v>131</v>
      </c>
    </row>
    <row r="36" spans="2:10" s="1" customFormat="1" ht="24.75" customHeight="1" x14ac:dyDescent="0.3">
      <c r="B36" s="19">
        <v>32</v>
      </c>
      <c r="C36" s="25" t="s">
        <v>108</v>
      </c>
      <c r="D36" s="29" t="s">
        <v>62</v>
      </c>
      <c r="E36" s="29" t="s">
        <v>119</v>
      </c>
      <c r="F36" s="32" t="s">
        <v>94</v>
      </c>
      <c r="G36" s="35">
        <v>229000</v>
      </c>
      <c r="H36" s="37">
        <v>6</v>
      </c>
      <c r="I36" s="22" t="s">
        <v>133</v>
      </c>
      <c r="J36" s="12" t="s">
        <v>131</v>
      </c>
    </row>
    <row r="37" spans="2:10" s="1" customFormat="1" ht="24.75" customHeight="1" x14ac:dyDescent="0.3">
      <c r="B37" s="19">
        <v>33</v>
      </c>
      <c r="C37" s="25" t="s">
        <v>108</v>
      </c>
      <c r="D37" s="29" t="s">
        <v>58</v>
      </c>
      <c r="E37" s="29" t="s">
        <v>98</v>
      </c>
      <c r="F37" s="32" t="s">
        <v>20</v>
      </c>
      <c r="G37" s="35">
        <v>60000</v>
      </c>
      <c r="H37" s="37">
        <v>8</v>
      </c>
      <c r="I37" s="22" t="s">
        <v>133</v>
      </c>
      <c r="J37" s="12" t="s">
        <v>131</v>
      </c>
    </row>
    <row r="38" spans="2:10" s="1" customFormat="1" ht="24.75" customHeight="1" x14ac:dyDescent="0.3">
      <c r="B38" s="19">
        <v>34</v>
      </c>
      <c r="C38" s="23" t="s">
        <v>102</v>
      </c>
      <c r="D38" s="26" t="s">
        <v>69</v>
      </c>
      <c r="E38" s="26" t="s">
        <v>116</v>
      </c>
      <c r="F38" s="32" t="s">
        <v>14</v>
      </c>
      <c r="G38" s="35">
        <v>131000</v>
      </c>
      <c r="H38" s="37">
        <v>4</v>
      </c>
      <c r="I38" s="22" t="s">
        <v>133</v>
      </c>
      <c r="J38" s="12" t="s">
        <v>131</v>
      </c>
    </row>
    <row r="39" spans="2:10" s="1" customFormat="1" ht="24.75" customHeight="1" x14ac:dyDescent="0.3">
      <c r="B39" s="19">
        <v>35</v>
      </c>
      <c r="C39" s="23" t="s">
        <v>102</v>
      </c>
      <c r="D39" s="26" t="s">
        <v>73</v>
      </c>
      <c r="E39" s="26" t="s">
        <v>111</v>
      </c>
      <c r="F39" s="32" t="s">
        <v>10</v>
      </c>
      <c r="G39" s="33">
        <v>143000</v>
      </c>
      <c r="H39" s="37">
        <v>10</v>
      </c>
      <c r="I39" s="22" t="s">
        <v>133</v>
      </c>
      <c r="J39" s="12" t="s">
        <v>131</v>
      </c>
    </row>
    <row r="40" spans="2:10" s="1" customFormat="1" ht="24.75" customHeight="1" x14ac:dyDescent="0.3">
      <c r="B40" s="19">
        <v>36</v>
      </c>
      <c r="C40" s="23" t="s">
        <v>102</v>
      </c>
      <c r="D40" s="26" t="s">
        <v>72</v>
      </c>
      <c r="E40" s="26" t="s">
        <v>106</v>
      </c>
      <c r="F40" s="32" t="s">
        <v>16</v>
      </c>
      <c r="G40" s="33">
        <v>106000</v>
      </c>
      <c r="H40" s="37">
        <v>8</v>
      </c>
      <c r="I40" s="22" t="s">
        <v>133</v>
      </c>
      <c r="J40" s="12" t="s">
        <v>131</v>
      </c>
    </row>
    <row r="41" spans="2:10" s="1" customFormat="1" ht="24.75" customHeight="1" x14ac:dyDescent="0.3">
      <c r="B41" s="19">
        <v>37</v>
      </c>
      <c r="C41" s="23" t="s">
        <v>102</v>
      </c>
      <c r="D41" s="26" t="s">
        <v>67</v>
      </c>
      <c r="E41" s="26" t="s">
        <v>27</v>
      </c>
      <c r="F41" s="32" t="s">
        <v>13</v>
      </c>
      <c r="G41" s="33">
        <v>242000</v>
      </c>
      <c r="H41" s="37">
        <v>10</v>
      </c>
      <c r="I41" s="22" t="s">
        <v>133</v>
      </c>
      <c r="J41" s="12" t="s">
        <v>131</v>
      </c>
    </row>
    <row r="42" spans="2:10" s="1" customFormat="1" ht="24.75" customHeight="1" x14ac:dyDescent="0.3">
      <c r="B42" s="19">
        <v>38</v>
      </c>
      <c r="C42" s="23" t="s">
        <v>102</v>
      </c>
      <c r="D42" s="29" t="s">
        <v>42</v>
      </c>
      <c r="E42" s="29" t="s">
        <v>126</v>
      </c>
      <c r="F42" s="32" t="s">
        <v>9</v>
      </c>
      <c r="G42" s="35">
        <v>84000</v>
      </c>
      <c r="H42" s="37">
        <v>4</v>
      </c>
      <c r="I42" s="22" t="s">
        <v>133</v>
      </c>
      <c r="J42" s="12" t="s">
        <v>131</v>
      </c>
    </row>
    <row r="43" spans="2:10" s="1" customFormat="1" ht="24.75" customHeight="1" x14ac:dyDescent="0.3">
      <c r="B43" s="19">
        <v>39</v>
      </c>
      <c r="C43" s="23" t="s">
        <v>102</v>
      </c>
      <c r="D43" s="29" t="s">
        <v>70</v>
      </c>
      <c r="E43" s="29" t="s">
        <v>36</v>
      </c>
      <c r="F43" s="32" t="s">
        <v>77</v>
      </c>
      <c r="G43" s="35">
        <v>210000</v>
      </c>
      <c r="H43" s="37">
        <v>10</v>
      </c>
      <c r="I43" s="22" t="s">
        <v>133</v>
      </c>
      <c r="J43" s="12" t="s">
        <v>131</v>
      </c>
    </row>
    <row r="44" spans="2:10" s="1" customFormat="1" ht="24.75" customHeight="1" x14ac:dyDescent="0.3">
      <c r="B44" s="19">
        <v>40</v>
      </c>
      <c r="C44" s="23" t="s">
        <v>102</v>
      </c>
      <c r="D44" s="29" t="s">
        <v>44</v>
      </c>
      <c r="E44" s="29" t="s">
        <v>30</v>
      </c>
      <c r="F44" s="32" t="s">
        <v>78</v>
      </c>
      <c r="G44" s="35">
        <v>48000</v>
      </c>
      <c r="H44" s="37">
        <v>4</v>
      </c>
      <c r="I44" s="22" t="s">
        <v>133</v>
      </c>
      <c r="J44" s="12" t="s">
        <v>131</v>
      </c>
    </row>
    <row r="45" spans="2:10" s="1" customFormat="1" ht="24.75" customHeight="1" x14ac:dyDescent="0.3">
      <c r="B45" s="19">
        <v>41</v>
      </c>
      <c r="C45" s="23" t="s">
        <v>102</v>
      </c>
      <c r="D45" s="29" t="s">
        <v>65</v>
      </c>
      <c r="E45" s="29" t="s">
        <v>123</v>
      </c>
      <c r="F45" s="32" t="s">
        <v>21</v>
      </c>
      <c r="G45" s="35">
        <v>43500</v>
      </c>
      <c r="H45" s="37">
        <v>8</v>
      </c>
      <c r="I45" s="22" t="s">
        <v>133</v>
      </c>
      <c r="J45" s="12" t="s">
        <v>131</v>
      </c>
    </row>
    <row r="46" spans="2:10" s="1" customFormat="1" ht="24.75" customHeight="1" x14ac:dyDescent="0.3">
      <c r="B46" s="19">
        <v>42</v>
      </c>
      <c r="C46" s="23" t="s">
        <v>102</v>
      </c>
      <c r="D46" s="29" t="s">
        <v>54</v>
      </c>
      <c r="E46" s="29" t="s">
        <v>127</v>
      </c>
      <c r="F46" s="32" t="s">
        <v>16</v>
      </c>
      <c r="G46" s="35">
        <v>192000</v>
      </c>
      <c r="H46" s="37">
        <v>13</v>
      </c>
      <c r="I46" s="22" t="s">
        <v>133</v>
      </c>
      <c r="J46" s="12" t="s">
        <v>131</v>
      </c>
    </row>
    <row r="47" spans="2:10" s="1" customFormat="1" ht="24.75" customHeight="1" x14ac:dyDescent="0.3">
      <c r="B47" s="19">
        <v>43</v>
      </c>
      <c r="C47" s="23" t="s">
        <v>104</v>
      </c>
      <c r="D47" s="26" t="s">
        <v>79</v>
      </c>
      <c r="E47" s="26" t="s">
        <v>105</v>
      </c>
      <c r="F47" s="32" t="s">
        <v>66</v>
      </c>
      <c r="G47" s="33">
        <v>84000</v>
      </c>
      <c r="H47" s="37">
        <v>5</v>
      </c>
      <c r="I47" s="22" t="s">
        <v>133</v>
      </c>
      <c r="J47" s="12" t="s">
        <v>131</v>
      </c>
    </row>
    <row r="48" spans="2:10" s="1" customFormat="1" ht="24.75" customHeight="1" x14ac:dyDescent="0.3">
      <c r="B48" s="19">
        <v>44</v>
      </c>
      <c r="C48" s="23" t="s">
        <v>104</v>
      </c>
      <c r="D48" s="26" t="s">
        <v>87</v>
      </c>
      <c r="E48" s="26" t="s">
        <v>112</v>
      </c>
      <c r="F48" s="32" t="s">
        <v>15</v>
      </c>
      <c r="G48" s="35">
        <v>24000</v>
      </c>
      <c r="H48" s="37">
        <v>5</v>
      </c>
      <c r="I48" s="22" t="s">
        <v>133</v>
      </c>
      <c r="J48" s="12" t="s">
        <v>131</v>
      </c>
    </row>
    <row r="49" spans="2:10" s="1" customFormat="1" ht="24.75" customHeight="1" x14ac:dyDescent="0.3">
      <c r="B49" s="19">
        <v>45</v>
      </c>
      <c r="C49" s="23" t="s">
        <v>104</v>
      </c>
      <c r="D49" s="29" t="s">
        <v>71</v>
      </c>
      <c r="E49" s="29" t="s">
        <v>125</v>
      </c>
      <c r="F49" s="32" t="s">
        <v>11</v>
      </c>
      <c r="G49" s="35">
        <v>453000</v>
      </c>
      <c r="H49" s="37">
        <v>17</v>
      </c>
      <c r="I49" s="22" t="s">
        <v>133</v>
      </c>
      <c r="J49" s="12" t="s">
        <v>131</v>
      </c>
    </row>
  </sheetData>
  <mergeCells count="1">
    <mergeCell ref="B2:J2"/>
  </mergeCells>
  <phoneticPr fontId="11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2024.10월</vt:lpstr>
      <vt:lpstr>'2024.10월'!Print_Area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2025-02-10T08:34:48Z</dcterms:modified>
  <cp:version>1100.0100.01</cp:version>
</cp:coreProperties>
</file>