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8월" sheetId="3" r:id="rId1"/>
  </sheets>
  <definedNames>
    <definedName name="_xlnm._FilterDatabase" localSheetId="0" hidden="1">'2024.8월'!$B$5:$M$5</definedName>
    <definedName name="_xlnm.Print_Area" localSheetId="0">'2024.8월'!$A$1:$J$14</definedName>
  </definedNames>
  <calcPr calcId="145621"/>
</workbook>
</file>

<file path=xl/calcChain.xml><?xml version="1.0" encoding="utf-8"?>
<calcChain xmlns="http://schemas.openxmlformats.org/spreadsheetml/2006/main">
  <c r="N11" i="3" l="1"/>
  <c r="N10" i="3"/>
  <c r="N9" i="3"/>
  <c r="N8" i="3"/>
  <c r="N7" i="3"/>
  <c r="N6" i="3"/>
  <c r="G5" i="3"/>
</calcChain>
</file>

<file path=xl/sharedStrings.xml><?xml version="1.0" encoding="utf-8"?>
<sst xmlns="http://schemas.openxmlformats.org/spreadsheetml/2006/main" count="363" uniqueCount="176">
  <si>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</si>
  <si>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</si>
  <si>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</si>
  <si>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</si>
  <si>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</si>
  <si>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</si>
  <si>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</si>
  <si>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</si>
  <si>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</si>
  <si>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</si>
  <si>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</si>
  <si>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</si>
  <si>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</si>
  <si>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</si>
  <si>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</si>
  <si>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</si>
  <si>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</si>
  <si>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</si>
  <si>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</si>
  <si>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4</t>
  </si>
  <si>
    <t>3</t>
  </si>
  <si>
    <t>8</t>
  </si>
  <si>
    <t>10</t>
  </si>
  <si>
    <t>7</t>
  </si>
  <si>
    <t>월남쌈</t>
  </si>
  <si>
    <t>5</t>
  </si>
  <si>
    <t>소담</t>
  </si>
  <si>
    <t>카드</t>
  </si>
  <si>
    <t>소문난식당</t>
  </si>
  <si>
    <t>6</t>
  </si>
  <si>
    <t>18</t>
  </si>
  <si>
    <t>원활한 의정활동을 위한 민원관계자와의 정담회</t>
  </si>
  <si>
    <t>노블레스</t>
  </si>
  <si>
    <t>시골집추어탕</t>
  </si>
  <si>
    <t>풍경채</t>
  </si>
  <si>
    <t>지역민원 의견청취 및 논의를 위한 정담회</t>
  </si>
  <si>
    <t>돈가해장국</t>
  </si>
  <si>
    <t>지역민원 의견청취 등 논의를 위한 정담회</t>
  </si>
  <si>
    <t>산업건설위원회 소관 안건 논의를 위한 정담회</t>
  </si>
  <si>
    <t>원활한 의정활동을 위한 관계자와의 정담회</t>
  </si>
  <si>
    <t>14</t>
  </si>
  <si>
    <t>미운오리</t>
  </si>
  <si>
    <t>의회 현안사항 논의를 위한 정담회</t>
  </si>
  <si>
    <t>분청마루</t>
  </si>
  <si>
    <t>도화정</t>
  </si>
  <si>
    <t>상임위 주요 현안 논의를 위한 정담회</t>
  </si>
  <si>
    <t>담양숯불갈비</t>
  </si>
  <si>
    <t>의정활동 추진 관련 업무관계자와의 정담회</t>
  </si>
  <si>
    <t>민원 현장방문 등 논의를 위한 정담회</t>
  </si>
  <si>
    <t>지역민원 의견 청취 등 논의를 위한 정담회</t>
  </si>
  <si>
    <t>백상회관</t>
  </si>
  <si>
    <t>의원협의회 안건 관련 논의를 위한 정담회</t>
  </si>
  <si>
    <t>일정 논의 및 수행직원 노고 격려</t>
  </si>
  <si>
    <t>상임위 관련 민원사항 논의를 위한 정담회</t>
  </si>
  <si>
    <t>덕이네</t>
  </si>
  <si>
    <t>민원 관련 현안사항 논의를 위한 정담회</t>
  </si>
  <si>
    <t>농업회사법인주식회사</t>
  </si>
  <si>
    <t>임시회 주요 안건 논의를 위한 정담회</t>
  </si>
  <si>
    <t>회마트</t>
  </si>
  <si>
    <t>해태식당</t>
  </si>
  <si>
    <t>행정자치위원장</t>
    <phoneticPr fontId="8" type="noConversion"/>
  </si>
  <si>
    <t>산업건설위원장</t>
    <phoneticPr fontId="8" type="noConversion"/>
  </si>
  <si>
    <t>2024년(8월) 의장/부의장/상임위원장 업무추진비 집행 내역</t>
    <phoneticPr fontId="8" type="noConversion"/>
  </si>
  <si>
    <t>2024-08-30 19:42</t>
  </si>
  <si>
    <t>2024-08-28 18:53</t>
  </si>
  <si>
    <t>과역식당</t>
  </si>
  <si>
    <t>원활한 의정활동을 위한 지역민원 의견청취 정담회</t>
  </si>
  <si>
    <t>2024-08-28 12:16</t>
  </si>
  <si>
    <t>죽시식당</t>
  </si>
  <si>
    <t>2024-08-27 17:30</t>
  </si>
  <si>
    <t>홍보업무 추진 부서 직원 노고 격려</t>
  </si>
  <si>
    <t>2024-08-27 11:48</t>
  </si>
  <si>
    <t>운영위원회 현안사항 논의를 위한 정담회</t>
  </si>
  <si>
    <t>2024-08-23 20:13</t>
  </si>
  <si>
    <t>의원 역량 강화 논의를 위한 정담회</t>
  </si>
  <si>
    <t>2024-08-23 13:00</t>
  </si>
  <si>
    <t>인터뷰 진행 관련 논의를 위한 정담회</t>
  </si>
  <si>
    <t>2024-08-22 12:01</t>
  </si>
  <si>
    <t>명륜진사갈비고흥점</t>
  </si>
  <si>
    <t>2024-08-21 20:06</t>
  </si>
  <si>
    <t>2024-08-21 12:25</t>
  </si>
  <si>
    <t>2024-08-19 19:17</t>
  </si>
  <si>
    <t>인터뷰 등 의정활동 홍보 방안 논의를 위한 정담회</t>
  </si>
  <si>
    <t>아마떼 고흥점</t>
  </si>
  <si>
    <t>2024-08-19 12:17</t>
  </si>
  <si>
    <t>고흥회관</t>
  </si>
  <si>
    <t>의회 주요 현안사항 논의를 위한 정담회</t>
  </si>
  <si>
    <t>2024-08-16 19:32</t>
  </si>
  <si>
    <t>마루식당</t>
  </si>
  <si>
    <t>특별위원회 구성 관련 논의를 위한 정담회</t>
  </si>
  <si>
    <t>2024-08-16 12:29</t>
  </si>
  <si>
    <t>지역민원 의견청취 및 논의를 위한 차담회</t>
  </si>
  <si>
    <t>2024-08-09 13:19</t>
  </si>
  <si>
    <t>의원 직무연수 관련 논의를 위한 정담회</t>
  </si>
  <si>
    <t>2024-08-08 18:59</t>
  </si>
  <si>
    <t>의원 입법활동 지원 논의를 위한 정담회</t>
  </si>
  <si>
    <t>호재</t>
  </si>
  <si>
    <t>의회 추경 안건 논의를 위한 차담회</t>
  </si>
  <si>
    <t>2024-08-08 12:25</t>
  </si>
  <si>
    <t>2024-08-06 19:17</t>
  </si>
  <si>
    <t>2024-08-05 12:44</t>
  </si>
  <si>
    <t>대복식당</t>
  </si>
  <si>
    <t>제2회 추경 추진 관련 논의를 위한 정담회</t>
  </si>
  <si>
    <t>2024-08-02 12:25</t>
  </si>
  <si>
    <t>뚱스</t>
  </si>
  <si>
    <t>2024-08-30 17:46</t>
  </si>
  <si>
    <t>별이네게장집</t>
  </si>
  <si>
    <t>정책 지원 업무추진 직원 노고 격려</t>
  </si>
  <si>
    <t>2024-08-28 12:33</t>
  </si>
  <si>
    <t>의정활동 추진 관련 관계자와의 정담회</t>
  </si>
  <si>
    <t>2024-08-27 12:25</t>
  </si>
  <si>
    <t>상임위원회 현안 논의를 위한 정담회</t>
  </si>
  <si>
    <t>2024-08-22 12:21</t>
  </si>
  <si>
    <t>조은자리</t>
  </si>
  <si>
    <t>2024-08-20 12:18</t>
  </si>
  <si>
    <t>일월</t>
  </si>
  <si>
    <t>지역경제 활성화 방안 논의를 위한 관계자와의 정담회</t>
  </si>
  <si>
    <t>2024-08-19 18:47</t>
  </si>
  <si>
    <t>2024-08-19 11:40</t>
  </si>
  <si>
    <t>의원 정책연구활동 추진 논의를 위한 정담회</t>
  </si>
  <si>
    <t>2024-08-06 17:08</t>
  </si>
  <si>
    <t>다온</t>
  </si>
  <si>
    <t>의정활동 추진 관련 관계자와의 차담회</t>
  </si>
  <si>
    <t>2024-08-22 12:43</t>
  </si>
  <si>
    <t>운영위원회 일정 및 안건 논의를 위한 정담회</t>
  </si>
  <si>
    <t>2024-08-06 12:29</t>
  </si>
  <si>
    <t>의회 운영위 주요 안건 논의를 위한 정담회</t>
  </si>
  <si>
    <t>2024-08-30 12:36</t>
  </si>
  <si>
    <t>2024-08-29 19:13</t>
  </si>
  <si>
    <t>임시회 대비 상임위 운영방안 논의를 위한 정담회</t>
  </si>
  <si>
    <t>2024-08-23 20:50</t>
  </si>
  <si>
    <t>명륜진사갈비</t>
  </si>
  <si>
    <t>상임위 소관 현안사항 논의 정담회</t>
  </si>
  <si>
    <t>2024-08-23 13:01</t>
  </si>
  <si>
    <t>2024-08-20 19:47</t>
  </si>
  <si>
    <t>상임위 추경 심의 논의를 위한 정담회</t>
  </si>
  <si>
    <t>2024-08-19 13:29</t>
  </si>
  <si>
    <t>2024-08-19 11:41</t>
  </si>
  <si>
    <t>행자위 주요 안건 관련 논의를 위한 정담회(08.16.)</t>
  </si>
  <si>
    <t>2024-08-16 12:19</t>
  </si>
  <si>
    <t>전주해장국</t>
  </si>
  <si>
    <t>민원현장 방문 및 논의를 위한 정담회</t>
  </si>
  <si>
    <t>2024-08-14 19:45</t>
  </si>
  <si>
    <t>상임위 소관 조례안 관련 논의를 위한 정담회</t>
  </si>
  <si>
    <t>2024-08-13 08:31</t>
  </si>
  <si>
    <t>유성기사식당</t>
  </si>
  <si>
    <t>의정활동 관련 민원관계자와의 정담회</t>
  </si>
  <si>
    <t>2024-08-12 19:48</t>
  </si>
  <si>
    <t>옴시롱감시롱</t>
  </si>
  <si>
    <t>행자위 소관 안건 관련 논의를 위한 정담회</t>
  </si>
  <si>
    <t>2024-08-09 12:42</t>
  </si>
  <si>
    <t>시드니</t>
  </si>
  <si>
    <t>2024-08-08 11:57</t>
  </si>
  <si>
    <t>지방소멸 대책 논의를 위한 정담회</t>
  </si>
  <si>
    <t>2024-08-06 12:25</t>
  </si>
  <si>
    <t>상임위 주요현안 관련 논의를 위한 정담회</t>
  </si>
  <si>
    <t>2024-08-02 12:24</t>
  </si>
  <si>
    <t>의원 정책활동 관련 논의를 위한 정담회</t>
  </si>
  <si>
    <t>2024-08-01 12:27</t>
  </si>
  <si>
    <t>고흥원</t>
  </si>
  <si>
    <t>중대재해예방 관련 논의를 위한 정담회</t>
  </si>
  <si>
    <t>삼미식당</t>
  </si>
  <si>
    <t>의원발의 조례안 관계부서와의 논의를 위한 정담회</t>
  </si>
  <si>
    <t>득량식당</t>
  </si>
  <si>
    <t>춘천닭갈비</t>
  </si>
  <si>
    <t>지역경제 활성화 방안 논의를 위한 정담회</t>
  </si>
  <si>
    <t>2024-08-21 19:50</t>
  </si>
  <si>
    <t>2024-08-20 11:13</t>
  </si>
  <si>
    <t>2024-08-19 12:32</t>
  </si>
  <si>
    <t>2024-08-12 20:20</t>
  </si>
  <si>
    <t>2024-08-09 11:26</t>
  </si>
  <si>
    <t>2024-08-07 12:02</t>
  </si>
  <si>
    <t>2024-08-05 20:20</t>
  </si>
  <si>
    <t>6</t>
    <phoneticPr fontId="8" type="noConversion"/>
  </si>
  <si>
    <t>55회</t>
    <phoneticPr fontId="8" type="noConversion"/>
  </si>
  <si>
    <t>의회운영위원장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</si>
</sst>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0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47.5546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8" t="s">
        <v>62</v>
      </c>
      <c r="C2" s="39"/>
      <c r="D2" s="39"/>
      <c r="E2" s="39"/>
      <c r="F2" s="39"/>
      <c r="G2" s="39"/>
      <c r="H2" s="39"/>
      <c r="I2" s="39"/>
      <c r="J2" s="40"/>
    </row>
    <row r="3" spans="2:14" ht="28.5" customHeight="1" x14ac:dyDescent="0.15">
      <c r="B3" s="21"/>
      <c r="C3" s="21"/>
      <c r="D3" s="21"/>
      <c r="E3" s="21"/>
      <c r="F3" s="21"/>
      <c r="G3" s="21"/>
      <c r="H3" s="21"/>
      <c r="I3" s="21"/>
      <c r="J3" s="22"/>
    </row>
    <row r="4" spans="2:14" ht="27.6" customHeight="1" thickBot="1" x14ac:dyDescent="0.2">
      <c r="B4" s="6" t="s">
        <v>4</v>
      </c>
      <c r="C4" s="6" t="s">
        <v>0</v>
      </c>
      <c r="D4" s="6" t="s">
        <v>9</v>
      </c>
      <c r="E4" s="6" t="s">
        <v>17</v>
      </c>
      <c r="F4" s="7" t="s">
        <v>13</v>
      </c>
      <c r="G4" s="7" t="s">
        <v>18</v>
      </c>
      <c r="H4" s="7" t="s">
        <v>12</v>
      </c>
      <c r="I4" s="7" t="s">
        <v>11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174</v>
      </c>
      <c r="E5" s="5"/>
      <c r="F5" s="5"/>
      <c r="G5" s="9">
        <f>SUM(G6:G60)</f>
        <v>7857830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3" t="s">
        <v>1</v>
      </c>
      <c r="D6" s="36" t="s">
        <v>63</v>
      </c>
      <c r="E6" s="37" t="s">
        <v>36</v>
      </c>
      <c r="F6" s="34" t="s">
        <v>42</v>
      </c>
      <c r="G6" s="35">
        <v>104000</v>
      </c>
      <c r="H6" s="33" t="s">
        <v>29</v>
      </c>
      <c r="I6" s="33" t="s">
        <v>27</v>
      </c>
      <c r="J6" s="11" t="s">
        <v>7</v>
      </c>
      <c r="M6" s="12" t="s">
        <v>1</v>
      </c>
      <c r="N6" s="13">
        <f>SUMIF(C5:C60,"의장",G5:G60)</f>
        <v>3125900</v>
      </c>
    </row>
    <row r="7" spans="2:14" ht="24.75" customHeight="1" x14ac:dyDescent="0.15">
      <c r="B7" s="18">
        <v>2</v>
      </c>
      <c r="C7" s="33" t="s">
        <v>1</v>
      </c>
      <c r="D7" s="36" t="s">
        <v>64</v>
      </c>
      <c r="E7" s="37" t="s">
        <v>65</v>
      </c>
      <c r="F7" s="34" t="s">
        <v>66</v>
      </c>
      <c r="G7" s="35">
        <v>105000</v>
      </c>
      <c r="H7" s="33" t="s">
        <v>25</v>
      </c>
      <c r="I7" s="33" t="s">
        <v>27</v>
      </c>
      <c r="J7" s="11" t="s">
        <v>7</v>
      </c>
      <c r="M7" s="12" t="s">
        <v>6</v>
      </c>
      <c r="N7" s="13">
        <f>SUMIF(C6:C60,"부의장",G6:G60)</f>
        <v>867500</v>
      </c>
    </row>
    <row r="8" spans="2:14" ht="24.75" customHeight="1" x14ac:dyDescent="0.15">
      <c r="B8" s="18">
        <v>3</v>
      </c>
      <c r="C8" s="33" t="s">
        <v>1</v>
      </c>
      <c r="D8" s="36" t="s">
        <v>67</v>
      </c>
      <c r="E8" s="37" t="s">
        <v>68</v>
      </c>
      <c r="F8" s="34" t="s">
        <v>57</v>
      </c>
      <c r="G8" s="35">
        <v>200000</v>
      </c>
      <c r="H8" s="33" t="s">
        <v>22</v>
      </c>
      <c r="I8" s="33" t="s">
        <v>27</v>
      </c>
      <c r="J8" s="11" t="s">
        <v>7</v>
      </c>
      <c r="M8" s="12" t="s">
        <v>15</v>
      </c>
      <c r="N8" s="13">
        <f>SUMIF(C7:C60,"의회운영위원장",G7:G60)</f>
        <v>286000</v>
      </c>
    </row>
    <row r="9" spans="2:14" ht="24.75" customHeight="1" x14ac:dyDescent="0.15">
      <c r="B9" s="18">
        <v>4</v>
      </c>
      <c r="C9" s="33" t="s">
        <v>1</v>
      </c>
      <c r="D9" s="36" t="s">
        <v>69</v>
      </c>
      <c r="E9" s="37" t="s">
        <v>46</v>
      </c>
      <c r="F9" s="34" t="s">
        <v>70</v>
      </c>
      <c r="G9" s="35">
        <v>208000</v>
      </c>
      <c r="H9" s="33" t="s">
        <v>21</v>
      </c>
      <c r="I9" s="33" t="s">
        <v>27</v>
      </c>
      <c r="J9" s="11" t="s">
        <v>7</v>
      </c>
      <c r="M9" s="12" t="s">
        <v>14</v>
      </c>
      <c r="N9" s="13">
        <f>SUMIF(C8:C60,"행정자치위원장",G8:G60)</f>
        <v>2374530</v>
      </c>
    </row>
    <row r="10" spans="2:14" ht="24.75" customHeight="1" x14ac:dyDescent="0.15">
      <c r="B10" s="18">
        <v>5</v>
      </c>
      <c r="C10" s="33" t="s">
        <v>1</v>
      </c>
      <c r="D10" s="36" t="s">
        <v>71</v>
      </c>
      <c r="E10" s="37" t="s">
        <v>33</v>
      </c>
      <c r="F10" s="34" t="s">
        <v>72</v>
      </c>
      <c r="G10" s="35">
        <v>70000</v>
      </c>
      <c r="H10" s="33" t="s">
        <v>23</v>
      </c>
      <c r="I10" s="33" t="s">
        <v>27</v>
      </c>
      <c r="J10" s="11" t="s">
        <v>7</v>
      </c>
      <c r="M10" s="12" t="s">
        <v>10</v>
      </c>
      <c r="N10" s="13">
        <f>SUMIF(C9:C60,"산업건설위원장",G9:G60)</f>
        <v>1203900</v>
      </c>
    </row>
    <row r="11" spans="2:14" ht="24.75" customHeight="1" thickBot="1" x14ac:dyDescent="0.2">
      <c r="B11" s="18">
        <v>6</v>
      </c>
      <c r="C11" s="33" t="s">
        <v>1</v>
      </c>
      <c r="D11" s="36" t="s">
        <v>73</v>
      </c>
      <c r="E11" s="37" t="s">
        <v>36</v>
      </c>
      <c r="F11" s="34" t="s">
        <v>74</v>
      </c>
      <c r="G11" s="35">
        <v>490000</v>
      </c>
      <c r="H11" s="33" t="s">
        <v>30</v>
      </c>
      <c r="I11" s="33" t="s">
        <v>27</v>
      </c>
      <c r="J11" s="11" t="s">
        <v>7</v>
      </c>
      <c r="M11" s="16" t="s">
        <v>16</v>
      </c>
      <c r="N11" s="17">
        <f>SUMIF(C10:C60,"예산결산위원장",G10:G60)</f>
        <v>0</v>
      </c>
    </row>
    <row r="12" spans="2:14" ht="24.75" customHeight="1" x14ac:dyDescent="0.15">
      <c r="B12" s="18">
        <v>7</v>
      </c>
      <c r="C12" s="33" t="s">
        <v>1</v>
      </c>
      <c r="D12" s="36" t="s">
        <v>75</v>
      </c>
      <c r="E12" s="37" t="s">
        <v>56</v>
      </c>
      <c r="F12" s="34" t="s">
        <v>76</v>
      </c>
      <c r="G12" s="35">
        <v>68000</v>
      </c>
      <c r="H12" s="33" t="s">
        <v>19</v>
      </c>
      <c r="I12" s="33" t="s">
        <v>27</v>
      </c>
      <c r="J12" s="11" t="s">
        <v>7</v>
      </c>
    </row>
    <row r="13" spans="2:14" ht="24.75" customHeight="1" x14ac:dyDescent="0.15">
      <c r="B13" s="18">
        <v>8</v>
      </c>
      <c r="C13" s="33" t="s">
        <v>1</v>
      </c>
      <c r="D13" s="36" t="s">
        <v>77</v>
      </c>
      <c r="E13" s="37" t="s">
        <v>36</v>
      </c>
      <c r="F13" s="34" t="s">
        <v>52</v>
      </c>
      <c r="G13" s="35">
        <v>34000</v>
      </c>
      <c r="H13" s="33" t="s">
        <v>20</v>
      </c>
      <c r="I13" s="33" t="s">
        <v>27</v>
      </c>
      <c r="J13" s="11" t="s">
        <v>7</v>
      </c>
      <c r="M13" s="10"/>
    </row>
    <row r="14" spans="2:14" ht="24.75" customHeight="1" x14ac:dyDescent="0.15">
      <c r="B14" s="18">
        <v>9</v>
      </c>
      <c r="C14" s="33" t="s">
        <v>1</v>
      </c>
      <c r="D14" s="36" t="s">
        <v>79</v>
      </c>
      <c r="E14" s="37" t="s">
        <v>78</v>
      </c>
      <c r="F14" s="34" t="s">
        <v>47</v>
      </c>
      <c r="G14" s="35">
        <v>160200</v>
      </c>
      <c r="H14" s="33" t="s">
        <v>21</v>
      </c>
      <c r="I14" s="33" t="s">
        <v>27</v>
      </c>
      <c r="J14" s="11" t="s">
        <v>7</v>
      </c>
      <c r="M14" s="10"/>
    </row>
    <row r="15" spans="2:14" ht="24.75" customHeight="1" x14ac:dyDescent="0.15">
      <c r="B15" s="18">
        <v>10</v>
      </c>
      <c r="C15" s="33" t="s">
        <v>1</v>
      </c>
      <c r="D15" s="36" t="s">
        <v>80</v>
      </c>
      <c r="E15" s="37" t="s">
        <v>50</v>
      </c>
      <c r="F15" s="34" t="s">
        <v>51</v>
      </c>
      <c r="G15" s="35">
        <v>365000</v>
      </c>
      <c r="H15" s="33" t="s">
        <v>40</v>
      </c>
      <c r="I15" s="33" t="s">
        <v>27</v>
      </c>
      <c r="J15" s="11" t="s">
        <v>7</v>
      </c>
      <c r="M15" s="10"/>
    </row>
    <row r="16" spans="2:14" ht="24.75" customHeight="1" x14ac:dyDescent="0.15">
      <c r="B16" s="18">
        <v>11</v>
      </c>
      <c r="C16" s="23" t="s">
        <v>1</v>
      </c>
      <c r="D16" s="23" t="s">
        <v>81</v>
      </c>
      <c r="E16" s="29" t="s">
        <v>50</v>
      </c>
      <c r="F16" s="31" t="s">
        <v>82</v>
      </c>
      <c r="G16" s="24">
        <v>280000</v>
      </c>
      <c r="H16" s="30">
        <v>10</v>
      </c>
      <c r="I16" s="33" t="s">
        <v>27</v>
      </c>
      <c r="J16" s="11" t="s">
        <v>7</v>
      </c>
      <c r="M16" s="10"/>
    </row>
    <row r="17" spans="2:10" ht="24.75" customHeight="1" x14ac:dyDescent="0.15">
      <c r="B17" s="18">
        <v>12</v>
      </c>
      <c r="C17" s="23" t="s">
        <v>1</v>
      </c>
      <c r="D17" s="23" t="s">
        <v>84</v>
      </c>
      <c r="E17" s="29" t="s">
        <v>85</v>
      </c>
      <c r="F17" s="31" t="s">
        <v>86</v>
      </c>
      <c r="G17" s="24">
        <v>48000</v>
      </c>
      <c r="H17" s="30">
        <v>4</v>
      </c>
      <c r="I17" s="33" t="s">
        <v>27</v>
      </c>
      <c r="J17" s="11" t="s">
        <v>7</v>
      </c>
    </row>
    <row r="18" spans="2:10" ht="24.75" customHeight="1" x14ac:dyDescent="0.15">
      <c r="B18" s="18">
        <v>13</v>
      </c>
      <c r="C18" s="23" t="s">
        <v>1</v>
      </c>
      <c r="D18" s="23" t="s">
        <v>87</v>
      </c>
      <c r="E18" s="29" t="s">
        <v>88</v>
      </c>
      <c r="F18" s="31" t="s">
        <v>89</v>
      </c>
      <c r="G18" s="24">
        <v>109000</v>
      </c>
      <c r="H18" s="30">
        <v>7</v>
      </c>
      <c r="I18" s="33" t="s">
        <v>27</v>
      </c>
      <c r="J18" s="11" t="s">
        <v>7</v>
      </c>
    </row>
    <row r="19" spans="2:10" ht="24.75" customHeight="1" x14ac:dyDescent="0.15">
      <c r="B19" s="18">
        <v>14</v>
      </c>
      <c r="C19" s="23" t="s">
        <v>1</v>
      </c>
      <c r="D19" s="23" t="s">
        <v>90</v>
      </c>
      <c r="E19" s="29" t="s">
        <v>83</v>
      </c>
      <c r="F19" s="31" t="s">
        <v>91</v>
      </c>
      <c r="G19" s="24">
        <v>26500</v>
      </c>
      <c r="H19" s="30">
        <v>6</v>
      </c>
      <c r="I19" s="33" t="s">
        <v>27</v>
      </c>
      <c r="J19" s="11" t="s">
        <v>7</v>
      </c>
    </row>
    <row r="20" spans="2:10" ht="24.75" customHeight="1" x14ac:dyDescent="0.15">
      <c r="B20" s="18">
        <v>15</v>
      </c>
      <c r="C20" s="23" t="s">
        <v>1</v>
      </c>
      <c r="D20" s="23" t="s">
        <v>92</v>
      </c>
      <c r="E20" s="29" t="s">
        <v>41</v>
      </c>
      <c r="F20" s="31" t="s">
        <v>93</v>
      </c>
      <c r="G20" s="24">
        <v>249000</v>
      </c>
      <c r="H20" s="30">
        <v>4</v>
      </c>
      <c r="I20" s="33" t="s">
        <v>27</v>
      </c>
      <c r="J20" s="11" t="s">
        <v>7</v>
      </c>
    </row>
    <row r="21" spans="2:10" ht="24.75" customHeight="1" x14ac:dyDescent="0.15">
      <c r="B21" s="18">
        <v>16</v>
      </c>
      <c r="C21" s="23" t="s">
        <v>1</v>
      </c>
      <c r="D21" s="36" t="s">
        <v>94</v>
      </c>
      <c r="E21" s="37" t="s">
        <v>65</v>
      </c>
      <c r="F21" s="34" t="s">
        <v>95</v>
      </c>
      <c r="G21" s="35">
        <v>183000</v>
      </c>
      <c r="H21" s="33" t="s">
        <v>21</v>
      </c>
      <c r="I21" s="33" t="s">
        <v>27</v>
      </c>
      <c r="J21" s="19" t="s">
        <v>7</v>
      </c>
    </row>
    <row r="22" spans="2:10" ht="24.75" customHeight="1" x14ac:dyDescent="0.15">
      <c r="B22" s="18">
        <v>17</v>
      </c>
      <c r="C22" s="23" t="s">
        <v>1</v>
      </c>
      <c r="D22" s="36" t="s">
        <v>98</v>
      </c>
      <c r="E22" s="37" t="s">
        <v>96</v>
      </c>
      <c r="F22" s="34" t="s">
        <v>97</v>
      </c>
      <c r="G22" s="35">
        <v>34200</v>
      </c>
      <c r="H22" s="33" t="s">
        <v>173</v>
      </c>
      <c r="I22" s="33" t="s">
        <v>27</v>
      </c>
      <c r="J22" s="11" t="s">
        <v>7</v>
      </c>
    </row>
    <row r="23" spans="2:10" ht="24.75" customHeight="1" x14ac:dyDescent="0.15">
      <c r="B23" s="18">
        <v>18</v>
      </c>
      <c r="C23" s="23" t="s">
        <v>1</v>
      </c>
      <c r="D23" s="36" t="s">
        <v>99</v>
      </c>
      <c r="E23" s="37" t="s">
        <v>26</v>
      </c>
      <c r="F23" s="34" t="s">
        <v>74</v>
      </c>
      <c r="G23" s="35">
        <v>240000</v>
      </c>
      <c r="H23" s="33" t="s">
        <v>21</v>
      </c>
      <c r="I23" s="33" t="s">
        <v>27</v>
      </c>
      <c r="J23" s="11" t="s">
        <v>7</v>
      </c>
    </row>
    <row r="24" spans="2:10" ht="24.75" customHeight="1" x14ac:dyDescent="0.15">
      <c r="B24" s="18">
        <v>19</v>
      </c>
      <c r="C24" s="23" t="s">
        <v>1</v>
      </c>
      <c r="D24" s="23" t="s">
        <v>100</v>
      </c>
      <c r="E24" s="37" t="s">
        <v>101</v>
      </c>
      <c r="F24" s="31" t="s">
        <v>102</v>
      </c>
      <c r="G24" s="24">
        <v>102000</v>
      </c>
      <c r="H24" s="30">
        <v>7</v>
      </c>
      <c r="I24" s="33" t="s">
        <v>27</v>
      </c>
      <c r="J24" s="11" t="s">
        <v>7</v>
      </c>
    </row>
    <row r="25" spans="2:10" ht="24.75" customHeight="1" x14ac:dyDescent="0.15">
      <c r="B25" s="18">
        <v>20</v>
      </c>
      <c r="C25" s="23" t="s">
        <v>1</v>
      </c>
      <c r="D25" s="23" t="s">
        <v>103</v>
      </c>
      <c r="E25" s="29" t="s">
        <v>104</v>
      </c>
      <c r="F25" s="31" t="s">
        <v>42</v>
      </c>
      <c r="G25" s="24">
        <v>50000</v>
      </c>
      <c r="H25" s="30">
        <v>4</v>
      </c>
      <c r="I25" s="33" t="s">
        <v>27</v>
      </c>
      <c r="J25" s="11" t="s">
        <v>7</v>
      </c>
    </row>
    <row r="26" spans="2:10" ht="24.75" customHeight="1" x14ac:dyDescent="0.15">
      <c r="B26" s="18">
        <v>21</v>
      </c>
      <c r="C26" s="23" t="s">
        <v>6</v>
      </c>
      <c r="D26" s="23" t="s">
        <v>105</v>
      </c>
      <c r="E26" s="29" t="s">
        <v>106</v>
      </c>
      <c r="F26" s="31" t="s">
        <v>107</v>
      </c>
      <c r="G26" s="24">
        <v>30000</v>
      </c>
      <c r="H26" s="30">
        <v>3</v>
      </c>
      <c r="I26" s="33" t="s">
        <v>27</v>
      </c>
      <c r="J26" s="11" t="s">
        <v>7</v>
      </c>
    </row>
    <row r="27" spans="2:10" ht="24.75" customHeight="1" x14ac:dyDescent="0.15">
      <c r="B27" s="18">
        <v>22</v>
      </c>
      <c r="C27" s="27" t="s">
        <v>6</v>
      </c>
      <c r="D27" s="27" t="s">
        <v>108</v>
      </c>
      <c r="E27" s="32" t="s">
        <v>44</v>
      </c>
      <c r="F27" s="31" t="s">
        <v>109</v>
      </c>
      <c r="G27" s="28">
        <v>104000</v>
      </c>
      <c r="H27" s="30">
        <v>8</v>
      </c>
      <c r="I27" s="33" t="s">
        <v>27</v>
      </c>
      <c r="J27" s="11" t="s">
        <v>7</v>
      </c>
    </row>
    <row r="28" spans="2:10" ht="24.75" customHeight="1" x14ac:dyDescent="0.15">
      <c r="B28" s="18">
        <v>23</v>
      </c>
      <c r="C28" s="27" t="s">
        <v>6</v>
      </c>
      <c r="D28" s="27" t="s">
        <v>110</v>
      </c>
      <c r="E28" s="32" t="s">
        <v>34</v>
      </c>
      <c r="F28" s="31" t="s">
        <v>111</v>
      </c>
      <c r="G28" s="28">
        <v>116000</v>
      </c>
      <c r="H28" s="30">
        <v>8</v>
      </c>
      <c r="I28" s="33" t="s">
        <v>27</v>
      </c>
      <c r="J28" s="11" t="s">
        <v>7</v>
      </c>
    </row>
    <row r="29" spans="2:10" ht="24.75" customHeight="1" x14ac:dyDescent="0.15">
      <c r="B29" s="18">
        <v>24</v>
      </c>
      <c r="C29" s="27" t="s">
        <v>6</v>
      </c>
      <c r="D29" s="27" t="s">
        <v>112</v>
      </c>
      <c r="E29" s="37" t="s">
        <v>113</v>
      </c>
      <c r="F29" s="31" t="s">
        <v>48</v>
      </c>
      <c r="G29" s="28">
        <v>43000</v>
      </c>
      <c r="H29" s="30">
        <v>4</v>
      </c>
      <c r="I29" s="33" t="s">
        <v>27</v>
      </c>
      <c r="J29" s="11" t="s">
        <v>7</v>
      </c>
    </row>
    <row r="30" spans="2:10" ht="24.75" customHeight="1" x14ac:dyDescent="0.15">
      <c r="B30" s="18">
        <v>25</v>
      </c>
      <c r="C30" s="27" t="s">
        <v>6</v>
      </c>
      <c r="D30" s="27" t="s">
        <v>114</v>
      </c>
      <c r="E30" s="32" t="s">
        <v>115</v>
      </c>
      <c r="F30" s="31" t="s">
        <v>116</v>
      </c>
      <c r="G30" s="28">
        <v>112000</v>
      </c>
      <c r="H30" s="30">
        <v>6</v>
      </c>
      <c r="I30" s="33" t="s">
        <v>27</v>
      </c>
      <c r="J30" s="11" t="s">
        <v>7</v>
      </c>
    </row>
    <row r="31" spans="2:10" ht="24.75" customHeight="1" x14ac:dyDescent="0.15">
      <c r="B31" s="18">
        <v>26</v>
      </c>
      <c r="C31" s="27" t="s">
        <v>6</v>
      </c>
      <c r="D31" s="25" t="s">
        <v>117</v>
      </c>
      <c r="E31" s="37" t="s">
        <v>58</v>
      </c>
      <c r="F31" s="31" t="s">
        <v>55</v>
      </c>
      <c r="G31" s="26">
        <v>200000</v>
      </c>
      <c r="H31" s="30">
        <v>10</v>
      </c>
      <c r="I31" s="33" t="s">
        <v>27</v>
      </c>
      <c r="J31" s="11" t="s">
        <v>7</v>
      </c>
    </row>
    <row r="32" spans="2:10" ht="24.75" customHeight="1" x14ac:dyDescent="0.15">
      <c r="B32" s="18">
        <v>27</v>
      </c>
      <c r="C32" s="27" t="s">
        <v>6</v>
      </c>
      <c r="D32" s="25" t="s">
        <v>118</v>
      </c>
      <c r="E32" s="20" t="s">
        <v>43</v>
      </c>
      <c r="F32" s="31" t="s">
        <v>119</v>
      </c>
      <c r="G32" s="26">
        <v>250000</v>
      </c>
      <c r="H32" s="30">
        <v>10</v>
      </c>
      <c r="I32" s="33" t="s">
        <v>27</v>
      </c>
      <c r="J32" s="11" t="s">
        <v>7</v>
      </c>
    </row>
    <row r="33" spans="2:10" ht="24.75" customHeight="1" x14ac:dyDescent="0.15">
      <c r="B33" s="18">
        <v>28</v>
      </c>
      <c r="C33" s="27" t="s">
        <v>6</v>
      </c>
      <c r="D33" s="25" t="s">
        <v>120</v>
      </c>
      <c r="E33" s="20" t="s">
        <v>121</v>
      </c>
      <c r="F33" s="31" t="s">
        <v>122</v>
      </c>
      <c r="G33" s="26">
        <v>12500</v>
      </c>
      <c r="H33" s="30">
        <v>3</v>
      </c>
      <c r="I33" s="33" t="s">
        <v>27</v>
      </c>
      <c r="J33" s="11" t="s">
        <v>7</v>
      </c>
    </row>
    <row r="34" spans="2:10" ht="24.75" customHeight="1" x14ac:dyDescent="0.15">
      <c r="B34" s="18">
        <v>29</v>
      </c>
      <c r="C34" s="27" t="s">
        <v>175</v>
      </c>
      <c r="D34" s="25" t="s">
        <v>123</v>
      </c>
      <c r="E34" s="20" t="s">
        <v>59</v>
      </c>
      <c r="F34" s="31" t="s">
        <v>124</v>
      </c>
      <c r="G34" s="26">
        <v>160000</v>
      </c>
      <c r="H34" s="30">
        <v>6</v>
      </c>
      <c r="I34" s="33" t="s">
        <v>27</v>
      </c>
      <c r="J34" s="11" t="s">
        <v>7</v>
      </c>
    </row>
    <row r="35" spans="2:10" ht="24.75" customHeight="1" x14ac:dyDescent="0.15">
      <c r="B35" s="18">
        <v>30</v>
      </c>
      <c r="C35" s="27" t="s">
        <v>175</v>
      </c>
      <c r="D35" s="25" t="s">
        <v>125</v>
      </c>
      <c r="E35" s="20" t="s">
        <v>65</v>
      </c>
      <c r="F35" s="31" t="s">
        <v>126</v>
      </c>
      <c r="G35" s="26">
        <v>126000</v>
      </c>
      <c r="H35" s="30">
        <v>6</v>
      </c>
      <c r="I35" s="33" t="s">
        <v>27</v>
      </c>
      <c r="J35" s="11" t="s">
        <v>7</v>
      </c>
    </row>
    <row r="36" spans="2:10" ht="24.75" customHeight="1" x14ac:dyDescent="0.15">
      <c r="B36" s="18">
        <v>31</v>
      </c>
      <c r="C36" s="27" t="s">
        <v>60</v>
      </c>
      <c r="D36" s="25" t="s">
        <v>127</v>
      </c>
      <c r="E36" s="20" t="s">
        <v>44</v>
      </c>
      <c r="F36" s="31" t="s">
        <v>35</v>
      </c>
      <c r="G36" s="26">
        <v>192000</v>
      </c>
      <c r="H36" s="30">
        <v>12</v>
      </c>
      <c r="I36" s="33" t="s">
        <v>27</v>
      </c>
      <c r="J36" s="11" t="s">
        <v>7</v>
      </c>
    </row>
    <row r="37" spans="2:10" ht="24.75" customHeight="1" x14ac:dyDescent="0.15">
      <c r="B37" s="18">
        <v>32</v>
      </c>
      <c r="C37" s="27" t="s">
        <v>60</v>
      </c>
      <c r="D37" s="25" t="s">
        <v>128</v>
      </c>
      <c r="E37" s="20" t="s">
        <v>59</v>
      </c>
      <c r="F37" s="31" t="s">
        <v>129</v>
      </c>
      <c r="G37" s="26">
        <v>385000</v>
      </c>
      <c r="H37" s="30">
        <v>13</v>
      </c>
      <c r="I37" s="33" t="s">
        <v>27</v>
      </c>
      <c r="J37" s="11" t="s">
        <v>7</v>
      </c>
    </row>
    <row r="38" spans="2:10" ht="24.75" customHeight="1" x14ac:dyDescent="0.15">
      <c r="B38" s="18">
        <v>33</v>
      </c>
      <c r="C38" s="27" t="s">
        <v>60</v>
      </c>
      <c r="D38" s="25" t="s">
        <v>130</v>
      </c>
      <c r="E38" s="20" t="s">
        <v>131</v>
      </c>
      <c r="F38" s="31" t="s">
        <v>132</v>
      </c>
      <c r="G38" s="26">
        <v>81400</v>
      </c>
      <c r="H38" s="30">
        <v>4</v>
      </c>
      <c r="I38" s="33" t="s">
        <v>27</v>
      </c>
      <c r="J38" s="11" t="s">
        <v>7</v>
      </c>
    </row>
    <row r="39" spans="2:10" ht="24.75" customHeight="1" x14ac:dyDescent="0.15">
      <c r="B39" s="18">
        <v>34</v>
      </c>
      <c r="C39" s="27" t="s">
        <v>60</v>
      </c>
      <c r="D39" s="25" t="s">
        <v>133</v>
      </c>
      <c r="E39" s="20" t="s">
        <v>78</v>
      </c>
      <c r="F39" s="31" t="s">
        <v>132</v>
      </c>
      <c r="G39" s="26">
        <v>105400</v>
      </c>
      <c r="H39" s="30">
        <v>5</v>
      </c>
      <c r="I39" s="33" t="s">
        <v>27</v>
      </c>
      <c r="J39" s="11" t="s">
        <v>7</v>
      </c>
    </row>
    <row r="40" spans="2:10" ht="24.75" customHeight="1" x14ac:dyDescent="0.15">
      <c r="B40" s="18">
        <v>35</v>
      </c>
      <c r="C40" s="27" t="s">
        <v>60</v>
      </c>
      <c r="D40" s="25" t="s">
        <v>123</v>
      </c>
      <c r="E40" s="37" t="s">
        <v>59</v>
      </c>
      <c r="F40" s="31" t="s">
        <v>49</v>
      </c>
      <c r="G40" s="26">
        <v>160000</v>
      </c>
      <c r="H40" s="30">
        <v>6</v>
      </c>
      <c r="I40" s="33" t="s">
        <v>27</v>
      </c>
      <c r="J40" s="11" t="s">
        <v>7</v>
      </c>
    </row>
    <row r="41" spans="2:10" ht="24.75" customHeight="1" x14ac:dyDescent="0.15">
      <c r="B41" s="18">
        <v>36</v>
      </c>
      <c r="C41" s="27" t="s">
        <v>60</v>
      </c>
      <c r="D41" s="25" t="s">
        <v>134</v>
      </c>
      <c r="E41" s="37" t="s">
        <v>43</v>
      </c>
      <c r="F41" s="31" t="s">
        <v>135</v>
      </c>
      <c r="G41" s="26">
        <v>191810</v>
      </c>
      <c r="H41" s="30">
        <v>7</v>
      </c>
      <c r="I41" s="33" t="s">
        <v>27</v>
      </c>
      <c r="J41" s="11" t="s">
        <v>7</v>
      </c>
    </row>
    <row r="42" spans="2:10" ht="24.75" customHeight="1" x14ac:dyDescent="0.15">
      <c r="B42" s="18">
        <v>37</v>
      </c>
      <c r="C42" s="27" t="s">
        <v>60</v>
      </c>
      <c r="D42" s="25" t="s">
        <v>136</v>
      </c>
      <c r="E42" s="20" t="s">
        <v>32</v>
      </c>
      <c r="F42" s="31" t="s">
        <v>31</v>
      </c>
      <c r="G42" s="26">
        <v>90000</v>
      </c>
      <c r="H42" s="30">
        <v>5</v>
      </c>
      <c r="I42" s="33" t="s">
        <v>27</v>
      </c>
      <c r="J42" s="11" t="s">
        <v>7</v>
      </c>
    </row>
    <row r="43" spans="2:10" ht="24.75" customHeight="1" x14ac:dyDescent="0.15">
      <c r="B43" s="18">
        <v>38</v>
      </c>
      <c r="C43" s="27" t="s">
        <v>60</v>
      </c>
      <c r="D43" s="25" t="s">
        <v>137</v>
      </c>
      <c r="E43" s="20" t="s">
        <v>56</v>
      </c>
      <c r="F43" s="31" t="s">
        <v>138</v>
      </c>
      <c r="G43" s="26">
        <v>200000</v>
      </c>
      <c r="H43" s="30">
        <v>8</v>
      </c>
      <c r="I43" s="33" t="s">
        <v>27</v>
      </c>
      <c r="J43" s="11" t="s">
        <v>7</v>
      </c>
    </row>
    <row r="44" spans="2:10" ht="24.75" customHeight="1" x14ac:dyDescent="0.15">
      <c r="B44" s="18">
        <v>39</v>
      </c>
      <c r="C44" s="27" t="s">
        <v>60</v>
      </c>
      <c r="D44" s="25" t="s">
        <v>139</v>
      </c>
      <c r="E44" s="20" t="s">
        <v>140</v>
      </c>
      <c r="F44" s="31" t="s">
        <v>141</v>
      </c>
      <c r="G44" s="26">
        <v>36000</v>
      </c>
      <c r="H44" s="30">
        <v>4</v>
      </c>
      <c r="I44" s="33" t="s">
        <v>27</v>
      </c>
      <c r="J44" s="11" t="s">
        <v>7</v>
      </c>
    </row>
    <row r="45" spans="2:10" ht="24.75" customHeight="1" x14ac:dyDescent="0.15">
      <c r="B45" s="18">
        <v>40</v>
      </c>
      <c r="C45" s="27" t="s">
        <v>60</v>
      </c>
      <c r="D45" s="25" t="s">
        <v>142</v>
      </c>
      <c r="E45" s="20" t="s">
        <v>43</v>
      </c>
      <c r="F45" s="31" t="s">
        <v>143</v>
      </c>
      <c r="G45" s="26">
        <v>158920</v>
      </c>
      <c r="H45" s="30">
        <v>7</v>
      </c>
      <c r="I45" s="33" t="s">
        <v>27</v>
      </c>
      <c r="J45" s="11" t="s">
        <v>7</v>
      </c>
    </row>
    <row r="46" spans="2:10" ht="24.75" customHeight="1" x14ac:dyDescent="0.15">
      <c r="B46" s="18">
        <v>41</v>
      </c>
      <c r="C46" s="27" t="s">
        <v>60</v>
      </c>
      <c r="D46" s="25" t="s">
        <v>144</v>
      </c>
      <c r="E46" s="37" t="s">
        <v>145</v>
      </c>
      <c r="F46" s="31" t="s">
        <v>146</v>
      </c>
      <c r="G46" s="26">
        <v>20000</v>
      </c>
      <c r="H46" s="30">
        <v>2</v>
      </c>
      <c r="I46" s="33" t="s">
        <v>27</v>
      </c>
      <c r="J46" s="11" t="s">
        <v>7</v>
      </c>
    </row>
    <row r="47" spans="2:10" ht="24.75" customHeight="1" x14ac:dyDescent="0.15">
      <c r="B47" s="18">
        <v>42</v>
      </c>
      <c r="C47" s="27" t="s">
        <v>60</v>
      </c>
      <c r="D47" s="25" t="s">
        <v>147</v>
      </c>
      <c r="E47" s="20" t="s">
        <v>148</v>
      </c>
      <c r="F47" s="31" t="s">
        <v>149</v>
      </c>
      <c r="G47" s="26">
        <v>106000</v>
      </c>
      <c r="H47" s="30">
        <v>5</v>
      </c>
      <c r="I47" s="33" t="s">
        <v>27</v>
      </c>
      <c r="J47" s="11" t="s">
        <v>7</v>
      </c>
    </row>
    <row r="48" spans="2:10" ht="24.75" customHeight="1" x14ac:dyDescent="0.15">
      <c r="B48" s="18">
        <v>43</v>
      </c>
      <c r="C48" s="27" t="s">
        <v>60</v>
      </c>
      <c r="D48" s="25" t="s">
        <v>150</v>
      </c>
      <c r="E48" s="20" t="s">
        <v>151</v>
      </c>
      <c r="F48" s="31" t="s">
        <v>53</v>
      </c>
      <c r="G48" s="26">
        <v>176000</v>
      </c>
      <c r="H48" s="30">
        <v>8</v>
      </c>
      <c r="I48" s="33" t="s">
        <v>27</v>
      </c>
      <c r="J48" s="11" t="s">
        <v>7</v>
      </c>
    </row>
    <row r="49" spans="2:10" ht="24.75" customHeight="1" x14ac:dyDescent="0.15">
      <c r="B49" s="18">
        <v>44</v>
      </c>
      <c r="C49" s="27" t="s">
        <v>60</v>
      </c>
      <c r="D49" s="25" t="s">
        <v>152</v>
      </c>
      <c r="E49" s="20" t="s">
        <v>44</v>
      </c>
      <c r="F49" s="31" t="s">
        <v>153</v>
      </c>
      <c r="G49" s="26">
        <v>150000</v>
      </c>
      <c r="H49" s="30">
        <v>10</v>
      </c>
      <c r="I49" s="33" t="s">
        <v>27</v>
      </c>
      <c r="J49" s="11" t="s">
        <v>7</v>
      </c>
    </row>
    <row r="50" spans="2:10" ht="24.75" customHeight="1" x14ac:dyDescent="0.15">
      <c r="B50" s="18">
        <v>45</v>
      </c>
      <c r="C50" s="27" t="s">
        <v>60</v>
      </c>
      <c r="D50" s="25" t="s">
        <v>154</v>
      </c>
      <c r="E50" s="20" t="s">
        <v>28</v>
      </c>
      <c r="F50" s="31" t="s">
        <v>155</v>
      </c>
      <c r="G50" s="26">
        <v>100000</v>
      </c>
      <c r="H50" s="30">
        <v>5</v>
      </c>
      <c r="I50" s="33" t="s">
        <v>27</v>
      </c>
      <c r="J50" s="11" t="s">
        <v>7</v>
      </c>
    </row>
    <row r="51" spans="2:10" ht="24.75" customHeight="1" x14ac:dyDescent="0.15">
      <c r="B51" s="18">
        <v>46</v>
      </c>
      <c r="C51" s="27" t="s">
        <v>60</v>
      </c>
      <c r="D51" s="25" t="s">
        <v>156</v>
      </c>
      <c r="E51" s="20" t="s">
        <v>24</v>
      </c>
      <c r="F51" s="31" t="s">
        <v>157</v>
      </c>
      <c r="G51" s="26">
        <v>110000</v>
      </c>
      <c r="H51" s="30">
        <v>5</v>
      </c>
      <c r="I51" s="33" t="s">
        <v>27</v>
      </c>
      <c r="J51" s="11" t="s">
        <v>7</v>
      </c>
    </row>
    <row r="52" spans="2:10" ht="24.75" customHeight="1" x14ac:dyDescent="0.15">
      <c r="B52" s="18">
        <v>47</v>
      </c>
      <c r="C52" s="27" t="s">
        <v>60</v>
      </c>
      <c r="D52" s="25" t="s">
        <v>158</v>
      </c>
      <c r="E52" s="20" t="s">
        <v>159</v>
      </c>
      <c r="F52" s="31" t="s">
        <v>31</v>
      </c>
      <c r="G52" s="26">
        <v>112000</v>
      </c>
      <c r="H52" s="30">
        <v>8</v>
      </c>
      <c r="I52" s="33" t="s">
        <v>27</v>
      </c>
      <c r="J52" s="11" t="s">
        <v>7</v>
      </c>
    </row>
    <row r="53" spans="2:10" ht="24.75" customHeight="1" x14ac:dyDescent="0.15">
      <c r="B53" s="18">
        <v>48</v>
      </c>
      <c r="C53" s="27" t="s">
        <v>61</v>
      </c>
      <c r="D53" s="25" t="s">
        <v>63</v>
      </c>
      <c r="E53" s="20" t="s">
        <v>36</v>
      </c>
      <c r="F53" s="31" t="s">
        <v>37</v>
      </c>
      <c r="G53" s="26">
        <v>67000</v>
      </c>
      <c r="H53" s="30">
        <v>4</v>
      </c>
      <c r="I53" s="33" t="s">
        <v>27</v>
      </c>
      <c r="J53" s="11" t="s">
        <v>7</v>
      </c>
    </row>
    <row r="54" spans="2:10" ht="24.75" customHeight="1" x14ac:dyDescent="0.15">
      <c r="B54" s="18">
        <v>49</v>
      </c>
      <c r="C54" s="27" t="s">
        <v>61</v>
      </c>
      <c r="D54" s="25" t="s">
        <v>166</v>
      </c>
      <c r="E54" s="20" t="s">
        <v>50</v>
      </c>
      <c r="F54" s="31" t="s">
        <v>38</v>
      </c>
      <c r="G54" s="26">
        <v>244000</v>
      </c>
      <c r="H54" s="30">
        <v>9</v>
      </c>
      <c r="I54" s="33" t="s">
        <v>27</v>
      </c>
      <c r="J54" s="11" t="s">
        <v>7</v>
      </c>
    </row>
    <row r="55" spans="2:10" ht="24.75" customHeight="1" x14ac:dyDescent="0.15">
      <c r="B55" s="18">
        <v>50</v>
      </c>
      <c r="C55" s="27" t="s">
        <v>61</v>
      </c>
      <c r="D55" s="25" t="s">
        <v>167</v>
      </c>
      <c r="E55" s="37" t="s">
        <v>54</v>
      </c>
      <c r="F55" s="31" t="s">
        <v>160</v>
      </c>
      <c r="G55" s="26">
        <v>139900</v>
      </c>
      <c r="H55" s="30">
        <v>8</v>
      </c>
      <c r="I55" s="33" t="s">
        <v>27</v>
      </c>
      <c r="J55" s="11" t="s">
        <v>7</v>
      </c>
    </row>
    <row r="56" spans="2:10" ht="24.75" customHeight="1" x14ac:dyDescent="0.15">
      <c r="B56" s="18">
        <v>51</v>
      </c>
      <c r="C56" s="27" t="s">
        <v>61</v>
      </c>
      <c r="D56" s="25" t="s">
        <v>168</v>
      </c>
      <c r="E56" s="37" t="s">
        <v>161</v>
      </c>
      <c r="F56" s="31" t="s">
        <v>162</v>
      </c>
      <c r="G56" s="26">
        <v>128000</v>
      </c>
      <c r="H56" s="30">
        <v>8</v>
      </c>
      <c r="I56" s="33" t="s">
        <v>27</v>
      </c>
      <c r="J56" s="11" t="s">
        <v>7</v>
      </c>
    </row>
    <row r="57" spans="2:10" ht="24.75" customHeight="1" x14ac:dyDescent="0.15">
      <c r="B57" s="18">
        <v>52</v>
      </c>
      <c r="C57" s="27" t="s">
        <v>61</v>
      </c>
      <c r="D57" s="25" t="s">
        <v>169</v>
      </c>
      <c r="E57" s="20" t="s">
        <v>8</v>
      </c>
      <c r="F57" s="31" t="s">
        <v>45</v>
      </c>
      <c r="G57" s="26">
        <v>235000</v>
      </c>
      <c r="H57" s="30">
        <v>9</v>
      </c>
      <c r="I57" s="33" t="s">
        <v>27</v>
      </c>
      <c r="J57" s="11" t="s">
        <v>7</v>
      </c>
    </row>
    <row r="58" spans="2:10" ht="24.75" customHeight="1" x14ac:dyDescent="0.15">
      <c r="B58" s="18">
        <v>53</v>
      </c>
      <c r="C58" s="27" t="s">
        <v>61</v>
      </c>
      <c r="D58" s="25" t="s">
        <v>170</v>
      </c>
      <c r="E58" s="20" t="s">
        <v>163</v>
      </c>
      <c r="F58" s="31" t="s">
        <v>48</v>
      </c>
      <c r="G58" s="26">
        <v>42000</v>
      </c>
      <c r="H58" s="30">
        <v>3</v>
      </c>
      <c r="I58" s="33" t="s">
        <v>27</v>
      </c>
      <c r="J58" s="11" t="s">
        <v>7</v>
      </c>
    </row>
    <row r="59" spans="2:10" ht="24.75" customHeight="1" x14ac:dyDescent="0.15">
      <c r="B59" s="18">
        <v>54</v>
      </c>
      <c r="C59" s="27" t="s">
        <v>61</v>
      </c>
      <c r="D59" s="25" t="s">
        <v>171</v>
      </c>
      <c r="E59" s="20" t="s">
        <v>54</v>
      </c>
      <c r="F59" s="31" t="s">
        <v>39</v>
      </c>
      <c r="G59" s="26">
        <v>40000</v>
      </c>
      <c r="H59" s="30">
        <v>3</v>
      </c>
      <c r="I59" s="33" t="s">
        <v>27</v>
      </c>
      <c r="J59" s="11" t="s">
        <v>7</v>
      </c>
    </row>
    <row r="60" spans="2:10" ht="24.75" customHeight="1" x14ac:dyDescent="0.15">
      <c r="B60" s="18">
        <v>55</v>
      </c>
      <c r="C60" s="27" t="s">
        <v>61</v>
      </c>
      <c r="D60" s="25" t="s">
        <v>172</v>
      </c>
      <c r="E60" s="20" t="s">
        <v>164</v>
      </c>
      <c r="F60" s="31" t="s">
        <v>165</v>
      </c>
      <c r="G60" s="26">
        <v>308000</v>
      </c>
      <c r="H60" s="30">
        <v>15</v>
      </c>
      <c r="I60" s="33" t="s">
        <v>27</v>
      </c>
      <c r="J60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2024.8월</vt:lpstr>
      <vt:lpstr>'2024.8월'!Print_Area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2024-11-12T11:22:14Z</dcterms:modified>
  <cp:version>1100.0100.01</cp:version>
</cp:coreProperties>
</file>